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45" windowWidth="15195" windowHeight="8445" tabRatio="1000" firstSheet="6" activeTab="9"/>
  </bookViews>
  <sheets>
    <sheet name="01-Thong tin" sheetId="1" r:id="rId1"/>
    <sheet name="02-CSVC" sheetId="16" r:id="rId2"/>
    <sheet name="03-Giao vien" sheetId="14" r:id="rId3"/>
    <sheet name="03.1-Thong tin GV" sheetId="15" r:id="rId4"/>
    <sheet name="04.KH Tuyen sinh" sheetId="3" r:id="rId5"/>
    <sheet name="05-Hs,sv dau nam" sheetId="2" r:id="rId6"/>
    <sheet name="06-Tuyen sinh" sheetId="19" r:id="rId7"/>
    <sheet name="06.1-Tuyen sinh CDN" sheetId="5" r:id="rId8"/>
    <sheet name="06.2-Tuyen sinh TCN" sheetId="6" r:id="rId9"/>
    <sheet name="06.3-Tuyen sinh SCN&amp;3thang" sheetId="7" r:id="rId10"/>
    <sheet name="06.4-Tuyen sinh(ĐT chính sách)" sheetId="10" r:id="rId11"/>
    <sheet name="07.Tot nghiep" sheetId="20" r:id="rId12"/>
    <sheet name="07.1-Tot nghiep CDN" sheetId="9" r:id="rId13"/>
    <sheet name="07.2-Tot nghiep TCN" sheetId="11" r:id="rId14"/>
    <sheet name="07.3-Tot nghiep SCN&amp;3thang" sheetId="12" r:id="rId15"/>
    <sheet name="07.4.-Tot nghiep(ĐT Chính sách)" sheetId="13" r:id="rId16"/>
    <sheet name="08.Thu chi day nghe" sheetId="18" r:id="rId17"/>
    <sheet name="09.CTMTQG" sheetId="17" r:id="rId18"/>
  </sheets>
  <definedNames>
    <definedName name="_xlnm.Print_Titles" localSheetId="4">'04.KH Tuyen sinh'!$4:$7</definedName>
    <definedName name="_xlnm.Print_Titles" localSheetId="9">'06.3-Tuyen sinh SCN&amp;3thang'!$5:$9</definedName>
    <definedName name="_xlnm.Print_Titles" localSheetId="10">'06.4-Tuyen sinh(ĐT chính sách)'!$26:$31</definedName>
    <definedName name="_xlnm.Print_Titles" localSheetId="6">'06-Tuyen sinh'!$6:$10</definedName>
    <definedName name="_xlnm.Print_Titles" localSheetId="15">'07.4.-Tot nghiep(ĐT Chính sách)'!$23:$28</definedName>
    <definedName name="_xlnm.Print_Titles" localSheetId="11">'07.Tot nghiep'!$6:$10</definedName>
    <definedName name="_xlnm.Print_Titles" localSheetId="17">'09.CTMTQG'!$5:$10</definedName>
  </definedNames>
  <calcPr calcId="145621" calcMode="manual"/>
</workbook>
</file>

<file path=xl/calcChain.xml><?xml version="1.0" encoding="utf-8"?>
<calcChain xmlns="http://schemas.openxmlformats.org/spreadsheetml/2006/main">
  <c r="E36" i="20" l="1"/>
  <c r="E35" i="20"/>
  <c r="E33" i="20" s="1"/>
  <c r="X33" i="20"/>
  <c r="W33" i="20"/>
  <c r="V33" i="20"/>
  <c r="U33" i="20"/>
  <c r="T33" i="20"/>
  <c r="S33" i="20"/>
  <c r="R33" i="20"/>
  <c r="Q33" i="20"/>
  <c r="P33" i="20"/>
  <c r="O33" i="20"/>
  <c r="N33" i="20"/>
  <c r="M33" i="20"/>
  <c r="L33" i="20"/>
  <c r="K33" i="20"/>
  <c r="J33" i="20"/>
  <c r="I33" i="20"/>
  <c r="H33" i="20"/>
  <c r="G33" i="20"/>
  <c r="F33" i="20"/>
  <c r="D33" i="20"/>
  <c r="E31" i="20"/>
  <c r="E30" i="20"/>
  <c r="E28" i="20" s="1"/>
  <c r="X28" i="20"/>
  <c r="W28" i="20"/>
  <c r="V28" i="20"/>
  <c r="U28" i="20"/>
  <c r="T28" i="20"/>
  <c r="S28" i="20"/>
  <c r="R28" i="20"/>
  <c r="Q28" i="20"/>
  <c r="P28" i="20"/>
  <c r="O28" i="20"/>
  <c r="N28" i="20"/>
  <c r="M28" i="20"/>
  <c r="L28" i="20"/>
  <c r="K28" i="20"/>
  <c r="J28" i="20"/>
  <c r="I28" i="20"/>
  <c r="H28" i="20"/>
  <c r="G28" i="20"/>
  <c r="F28" i="20"/>
  <c r="D28" i="20"/>
  <c r="E23" i="20"/>
  <c r="E20" i="20" s="1"/>
  <c r="E22" i="20"/>
  <c r="X20" i="20"/>
  <c r="W20" i="20"/>
  <c r="V20" i="20"/>
  <c r="U20" i="20"/>
  <c r="T20" i="20"/>
  <c r="S20" i="20"/>
  <c r="R20" i="20"/>
  <c r="Q20" i="20"/>
  <c r="P20" i="20"/>
  <c r="O20" i="20"/>
  <c r="N20" i="20"/>
  <c r="M20" i="20"/>
  <c r="L20" i="20"/>
  <c r="K20" i="20"/>
  <c r="J20" i="20"/>
  <c r="I20" i="20"/>
  <c r="H20" i="20"/>
  <c r="G20" i="20"/>
  <c r="F20" i="20"/>
  <c r="D20" i="20"/>
  <c r="E16" i="20"/>
  <c r="E15" i="20"/>
  <c r="E13" i="20" s="1"/>
  <c r="X13" i="20"/>
  <c r="X11" i="20" s="1"/>
  <c r="W13" i="20"/>
  <c r="W11" i="20" s="1"/>
  <c r="V13" i="20"/>
  <c r="V11" i="20" s="1"/>
  <c r="U13" i="20"/>
  <c r="U11" i="20" s="1"/>
  <c r="T13" i="20"/>
  <c r="T11" i="20" s="1"/>
  <c r="S13" i="20"/>
  <c r="S11" i="20" s="1"/>
  <c r="R13" i="20"/>
  <c r="R11" i="20" s="1"/>
  <c r="Q13" i="20"/>
  <c r="Q11" i="20" s="1"/>
  <c r="P13" i="20"/>
  <c r="P11" i="20" s="1"/>
  <c r="O13" i="20"/>
  <c r="O11" i="20" s="1"/>
  <c r="N13" i="20"/>
  <c r="N11" i="20" s="1"/>
  <c r="M13" i="20"/>
  <c r="M11" i="20" s="1"/>
  <c r="L13" i="20"/>
  <c r="L11" i="20" s="1"/>
  <c r="K13" i="20"/>
  <c r="K11" i="20" s="1"/>
  <c r="J13" i="20"/>
  <c r="J11" i="20"/>
  <c r="I13" i="20"/>
  <c r="I11" i="20"/>
  <c r="H13" i="20"/>
  <c r="H11" i="20"/>
  <c r="G13" i="20"/>
  <c r="G11" i="20"/>
  <c r="F13" i="20"/>
  <c r="F11" i="20"/>
  <c r="D13" i="20"/>
  <c r="D11" i="20"/>
  <c r="D34" i="19"/>
  <c r="R34" i="19"/>
  <c r="Q34" i="19"/>
  <c r="P34" i="19"/>
  <c r="O34" i="19"/>
  <c r="N34" i="19"/>
  <c r="M34" i="19"/>
  <c r="L34" i="19"/>
  <c r="K34" i="19"/>
  <c r="J34" i="19"/>
  <c r="I34" i="19"/>
  <c r="H34" i="19"/>
  <c r="G34" i="19"/>
  <c r="F34" i="19"/>
  <c r="E34" i="19"/>
  <c r="D33" i="19"/>
  <c r="D32" i="19"/>
  <c r="D30" i="19" s="1"/>
  <c r="R30" i="19"/>
  <c r="Q30" i="19"/>
  <c r="P30" i="19"/>
  <c r="O30" i="19"/>
  <c r="N30" i="19"/>
  <c r="M30" i="19"/>
  <c r="L30" i="19"/>
  <c r="K30" i="19"/>
  <c r="J30" i="19"/>
  <c r="I30" i="19"/>
  <c r="H30" i="19"/>
  <c r="G30" i="19"/>
  <c r="F30" i="19"/>
  <c r="E30" i="19"/>
  <c r="D24" i="19"/>
  <c r="D21" i="19" s="1"/>
  <c r="D23" i="19"/>
  <c r="R21" i="19"/>
  <c r="Q21" i="19"/>
  <c r="P21" i="19"/>
  <c r="O21" i="19"/>
  <c r="N21" i="19"/>
  <c r="M21" i="19"/>
  <c r="L21" i="19"/>
  <c r="K21" i="19"/>
  <c r="J21" i="19"/>
  <c r="I21" i="19"/>
  <c r="H21" i="19"/>
  <c r="G21" i="19"/>
  <c r="F21" i="19"/>
  <c r="E21" i="19"/>
  <c r="D16" i="19"/>
  <c r="D15" i="19"/>
  <c r="D13" i="19" s="1"/>
  <c r="D11" i="19" s="1"/>
  <c r="R13" i="19"/>
  <c r="R11" i="19"/>
  <c r="Q13" i="19"/>
  <c r="Q11" i="19"/>
  <c r="P13" i="19"/>
  <c r="P11" i="19"/>
  <c r="O13" i="19"/>
  <c r="O11" i="19"/>
  <c r="N13" i="19"/>
  <c r="M13" i="19"/>
  <c r="M11" i="19" s="1"/>
  <c r="L13" i="19"/>
  <c r="L11" i="19" s="1"/>
  <c r="K13" i="19"/>
  <c r="K11" i="19" s="1"/>
  <c r="J13" i="19"/>
  <c r="J11" i="19" s="1"/>
  <c r="I13" i="19"/>
  <c r="I11" i="19" s="1"/>
  <c r="H13" i="19"/>
  <c r="H11" i="19" s="1"/>
  <c r="G13" i="19"/>
  <c r="G11" i="19" s="1"/>
  <c r="F13" i="19"/>
  <c r="E13" i="19"/>
  <c r="E11" i="19"/>
  <c r="N11" i="19"/>
  <c r="F11" i="19"/>
  <c r="BB11" i="15"/>
  <c r="BA11" i="15"/>
  <c r="AZ11" i="15"/>
  <c r="AY11" i="15"/>
  <c r="AX11" i="15"/>
  <c r="AW11" i="15"/>
  <c r="AV11" i="15"/>
  <c r="AU11" i="15"/>
  <c r="AT11" i="15"/>
  <c r="AS11" i="15"/>
  <c r="AR11" i="15"/>
  <c r="AN11" i="15"/>
  <c r="AK11" i="15"/>
  <c r="AJ11" i="15"/>
  <c r="AI11" i="15"/>
  <c r="AH11" i="15"/>
  <c r="AG11" i="15"/>
  <c r="AF11" i="15"/>
  <c r="AE11" i="15"/>
  <c r="AD11" i="15"/>
  <c r="AC11" i="15"/>
  <c r="AB11" i="15"/>
  <c r="AA11" i="15"/>
  <c r="Z11" i="15"/>
  <c r="Y11" i="15"/>
  <c r="X11" i="15"/>
  <c r="W11" i="15"/>
  <c r="V11" i="15"/>
  <c r="S11" i="15"/>
  <c r="R11" i="15"/>
  <c r="Q11" i="15"/>
  <c r="P11" i="15"/>
  <c r="O11" i="15"/>
  <c r="N11" i="15"/>
  <c r="M11" i="15"/>
  <c r="L11" i="15"/>
  <c r="K11" i="15"/>
  <c r="J11" i="15"/>
  <c r="I11" i="15"/>
  <c r="F11" i="15"/>
  <c r="E11" i="15"/>
  <c r="D11" i="15"/>
  <c r="C25" i="14"/>
  <c r="C24" i="14"/>
  <c r="C23" i="14"/>
  <c r="C22" i="14"/>
  <c r="C21" i="14"/>
  <c r="C20" i="14"/>
  <c r="C18" i="14"/>
  <c r="C17" i="14"/>
  <c r="C16" i="14"/>
  <c r="C15" i="14"/>
  <c r="C14" i="14"/>
  <c r="C12" i="14"/>
  <c r="AC10" i="14"/>
  <c r="AB10" i="14"/>
  <c r="AA10" i="14"/>
  <c r="Z10" i="14"/>
  <c r="Y10" i="14"/>
  <c r="X10" i="14"/>
  <c r="W10" i="14"/>
  <c r="V10" i="14"/>
  <c r="C10" i="14" s="1"/>
  <c r="U10" i="14"/>
  <c r="T10" i="14"/>
  <c r="S10" i="14"/>
  <c r="R10" i="14"/>
  <c r="Q10" i="14"/>
  <c r="P10" i="14"/>
  <c r="O10" i="14"/>
  <c r="N10" i="14"/>
  <c r="M10" i="14"/>
  <c r="L10" i="14"/>
  <c r="K10" i="14"/>
  <c r="J10" i="14"/>
  <c r="I10" i="14"/>
  <c r="H10" i="14"/>
  <c r="G10" i="14"/>
  <c r="F10" i="14"/>
  <c r="E10" i="14"/>
  <c r="D10" i="14"/>
  <c r="T35" i="13"/>
  <c r="S35" i="13"/>
  <c r="R35" i="13"/>
  <c r="Q35" i="13"/>
  <c r="P35" i="13"/>
  <c r="O35" i="13"/>
  <c r="N35" i="13"/>
  <c r="M35" i="13"/>
  <c r="L35" i="13"/>
  <c r="K35" i="13"/>
  <c r="J35" i="13"/>
  <c r="I35" i="13"/>
  <c r="H35" i="13"/>
  <c r="G35" i="13"/>
  <c r="F35" i="13"/>
  <c r="E35" i="13"/>
  <c r="T30" i="13"/>
  <c r="S30" i="13"/>
  <c r="R30" i="13"/>
  <c r="Q30" i="13"/>
  <c r="P30" i="13"/>
  <c r="O30" i="13"/>
  <c r="N30" i="13"/>
  <c r="M30" i="13"/>
  <c r="L30" i="13"/>
  <c r="K30" i="13"/>
  <c r="J30" i="13"/>
  <c r="I30" i="13"/>
  <c r="H30" i="13"/>
  <c r="G30" i="13"/>
  <c r="F30" i="13"/>
  <c r="E30" i="13"/>
  <c r="T29" i="13"/>
  <c r="S29" i="13"/>
  <c r="R29" i="13"/>
  <c r="Q29" i="13"/>
  <c r="P29" i="13"/>
  <c r="O29" i="13"/>
  <c r="N29" i="13"/>
  <c r="M29" i="13"/>
  <c r="L29" i="13"/>
  <c r="K29" i="13"/>
  <c r="J29" i="13"/>
  <c r="I29" i="13"/>
  <c r="H29" i="13"/>
  <c r="G29" i="13"/>
  <c r="F29" i="13"/>
  <c r="E29" i="13"/>
  <c r="T17" i="13"/>
  <c r="S17" i="13"/>
  <c r="R17" i="13"/>
  <c r="Q17" i="13"/>
  <c r="P17" i="13"/>
  <c r="O17" i="13"/>
  <c r="N17" i="13"/>
  <c r="M17" i="13"/>
  <c r="L17" i="13"/>
  <c r="K17" i="13"/>
  <c r="J17" i="13"/>
  <c r="I17" i="13"/>
  <c r="H17" i="13"/>
  <c r="G17" i="13"/>
  <c r="F17" i="13"/>
  <c r="E17" i="13"/>
  <c r="T12" i="13"/>
  <c r="S12" i="13"/>
  <c r="R12" i="13"/>
  <c r="Q12" i="13"/>
  <c r="P12" i="13"/>
  <c r="O12" i="13"/>
  <c r="N12" i="13"/>
  <c r="M12" i="13"/>
  <c r="L12" i="13"/>
  <c r="K12" i="13"/>
  <c r="J12" i="13"/>
  <c r="I12" i="13"/>
  <c r="H12" i="13"/>
  <c r="G12" i="13"/>
  <c r="F12" i="13"/>
  <c r="E12" i="13"/>
  <c r="AD30" i="12"/>
  <c r="AC30" i="12"/>
  <c r="AB30" i="12"/>
  <c r="AA30" i="12"/>
  <c r="Z30" i="12"/>
  <c r="Y30" i="12"/>
  <c r="X30" i="12"/>
  <c r="W30" i="12"/>
  <c r="V30" i="12"/>
  <c r="U30" i="12"/>
  <c r="T30" i="12"/>
  <c r="S30" i="12"/>
  <c r="R30" i="12"/>
  <c r="Q30" i="12"/>
  <c r="P30" i="12"/>
  <c r="O30" i="12"/>
  <c r="N30" i="12"/>
  <c r="M30" i="12"/>
  <c r="L30" i="12"/>
  <c r="K30" i="12"/>
  <c r="J30" i="12"/>
  <c r="H30" i="12"/>
  <c r="G30" i="12"/>
  <c r="F30" i="12"/>
  <c r="E30" i="12"/>
  <c r="AD27" i="12"/>
  <c r="AC27" i="12"/>
  <c r="AC22" i="12" s="1"/>
  <c r="AB27" i="12"/>
  <c r="AA27" i="12"/>
  <c r="Z27" i="12"/>
  <c r="Y27" i="12"/>
  <c r="X27" i="12"/>
  <c r="W27" i="12"/>
  <c r="V27" i="12"/>
  <c r="U27" i="12"/>
  <c r="T27" i="12"/>
  <c r="S27" i="12"/>
  <c r="R27" i="12"/>
  <c r="Q27" i="12"/>
  <c r="P27" i="12"/>
  <c r="O27" i="12"/>
  <c r="N27" i="12"/>
  <c r="M27" i="12"/>
  <c r="L27" i="12"/>
  <c r="K27" i="12"/>
  <c r="J27" i="12"/>
  <c r="H27" i="12"/>
  <c r="G27" i="12"/>
  <c r="F27" i="12"/>
  <c r="E27" i="12"/>
  <c r="AD23" i="12"/>
  <c r="AD22" i="12"/>
  <c r="AC23" i="12"/>
  <c r="AB23" i="12"/>
  <c r="AB22" i="12" s="1"/>
  <c r="AA23" i="12"/>
  <c r="AA22" i="12" s="1"/>
  <c r="AA11" i="12" s="1"/>
  <c r="Z23" i="12"/>
  <c r="Z22" i="12" s="1"/>
  <c r="Y23" i="12"/>
  <c r="Y22" i="12" s="1"/>
  <c r="X23" i="12"/>
  <c r="X22" i="12" s="1"/>
  <c r="W23" i="12"/>
  <c r="W22" i="12"/>
  <c r="V23" i="12"/>
  <c r="V22" i="12"/>
  <c r="U23" i="12"/>
  <c r="T23" i="12"/>
  <c r="T22" i="12" s="1"/>
  <c r="S23" i="12"/>
  <c r="S22" i="12" s="1"/>
  <c r="S11" i="12" s="1"/>
  <c r="R23" i="12"/>
  <c r="R22" i="12" s="1"/>
  <c r="Q23" i="12"/>
  <c r="Q22" i="12"/>
  <c r="P23" i="12"/>
  <c r="P22" i="12"/>
  <c r="O23" i="12"/>
  <c r="O22" i="12"/>
  <c r="N23" i="12"/>
  <c r="N22" i="12"/>
  <c r="M23" i="12"/>
  <c r="M22" i="12"/>
  <c r="L23" i="12"/>
  <c r="L22" i="12"/>
  <c r="K23" i="12"/>
  <c r="J23" i="12"/>
  <c r="J22" i="12" s="1"/>
  <c r="H23" i="12"/>
  <c r="H22" i="12" s="1"/>
  <c r="G23" i="12"/>
  <c r="G22" i="12" s="1"/>
  <c r="F23" i="12"/>
  <c r="F22" i="12" s="1"/>
  <c r="E23" i="12"/>
  <c r="E22" i="12" s="1"/>
  <c r="AD19" i="12"/>
  <c r="AC19" i="12"/>
  <c r="AB19" i="12"/>
  <c r="AA19" i="12"/>
  <c r="Z19" i="12"/>
  <c r="Y19" i="12"/>
  <c r="X19" i="12"/>
  <c r="W19" i="12"/>
  <c r="V19" i="12"/>
  <c r="U19" i="12"/>
  <c r="T19" i="12"/>
  <c r="S19" i="12"/>
  <c r="R19" i="12"/>
  <c r="Q19" i="12"/>
  <c r="P19" i="12"/>
  <c r="O19" i="12"/>
  <c r="N19" i="12"/>
  <c r="M19" i="12"/>
  <c r="L19" i="12"/>
  <c r="K19" i="12"/>
  <c r="J19" i="12"/>
  <c r="H19" i="12"/>
  <c r="G19" i="12"/>
  <c r="F19" i="12"/>
  <c r="E19" i="12"/>
  <c r="AD16" i="12"/>
  <c r="AC16" i="12"/>
  <c r="AB16" i="12"/>
  <c r="AA16" i="12"/>
  <c r="Z16" i="12"/>
  <c r="Y16" i="12"/>
  <c r="X16" i="12"/>
  <c r="W16" i="12"/>
  <c r="V16" i="12"/>
  <c r="U16" i="12"/>
  <c r="T16" i="12"/>
  <c r="S16" i="12"/>
  <c r="R16" i="12"/>
  <c r="Q16" i="12"/>
  <c r="P16" i="12"/>
  <c r="O16" i="12"/>
  <c r="N16" i="12"/>
  <c r="M16" i="12"/>
  <c r="L16" i="12"/>
  <c r="K16" i="12"/>
  <c r="J16" i="12"/>
  <c r="H16" i="12"/>
  <c r="G16" i="12"/>
  <c r="F16" i="12"/>
  <c r="E16" i="12"/>
  <c r="AD13" i="12"/>
  <c r="AD12" i="12" s="1"/>
  <c r="AD11" i="12" s="1"/>
  <c r="AC13" i="12"/>
  <c r="AC12" i="12"/>
  <c r="AC11" i="12" s="1"/>
  <c r="AB13" i="12"/>
  <c r="AB12" i="12" s="1"/>
  <c r="AB11" i="12" s="1"/>
  <c r="AA13" i="12"/>
  <c r="AA12" i="12"/>
  <c r="Z13" i="12"/>
  <c r="Y13" i="12"/>
  <c r="Y12" i="12" s="1"/>
  <c r="X13" i="12"/>
  <c r="X12" i="12" s="1"/>
  <c r="X11" i="12" s="1"/>
  <c r="W13" i="12"/>
  <c r="W12" i="12" s="1"/>
  <c r="W11" i="12" s="1"/>
  <c r="V13" i="12"/>
  <c r="V12" i="12" s="1"/>
  <c r="V11" i="12" s="1"/>
  <c r="U13" i="12"/>
  <c r="U12" i="12" s="1"/>
  <c r="U11" i="12" s="1"/>
  <c r="T13" i="12"/>
  <c r="T12" i="12" s="1"/>
  <c r="T11" i="12" s="1"/>
  <c r="S13" i="12"/>
  <c r="S12" i="12"/>
  <c r="R13" i="12"/>
  <c r="R12" i="12"/>
  <c r="R11" i="12" s="1"/>
  <c r="Q13" i="12"/>
  <c r="Q12" i="12" s="1"/>
  <c r="Q11" i="12" s="1"/>
  <c r="P13" i="12"/>
  <c r="P12" i="12" s="1"/>
  <c r="P11" i="12" s="1"/>
  <c r="O13" i="12"/>
  <c r="O12" i="12"/>
  <c r="N13" i="12"/>
  <c r="N12" i="12"/>
  <c r="M13" i="12"/>
  <c r="M12" i="12"/>
  <c r="L13" i="12"/>
  <c r="L12" i="12"/>
  <c r="L11" i="12" s="1"/>
  <c r="K13" i="12"/>
  <c r="K12" i="12" s="1"/>
  <c r="K11" i="12" s="1"/>
  <c r="J13" i="12"/>
  <c r="J12" i="12" s="1"/>
  <c r="J11" i="12" s="1"/>
  <c r="H13" i="12"/>
  <c r="H12" i="12"/>
  <c r="H11" i="12" s="1"/>
  <c r="G13" i="12"/>
  <c r="G12" i="12" s="1"/>
  <c r="G11" i="12" s="1"/>
  <c r="F13" i="12"/>
  <c r="F12" i="12" s="1"/>
  <c r="F11" i="12" s="1"/>
  <c r="E13" i="12"/>
  <c r="E12" i="12" s="1"/>
  <c r="E11" i="12" s="1"/>
  <c r="AD20" i="11"/>
  <c r="AC20" i="11"/>
  <c r="AB20" i="11"/>
  <c r="AA20" i="11"/>
  <c r="Z20" i="11"/>
  <c r="Y20" i="11"/>
  <c r="X20" i="11"/>
  <c r="W20" i="11"/>
  <c r="V20" i="11"/>
  <c r="U20" i="11"/>
  <c r="T20" i="11"/>
  <c r="S20" i="11"/>
  <c r="R20" i="11"/>
  <c r="Q20" i="11"/>
  <c r="P20" i="11"/>
  <c r="O20" i="11"/>
  <c r="N20" i="11"/>
  <c r="M20" i="11"/>
  <c r="L20" i="11"/>
  <c r="K20" i="11"/>
  <c r="J20" i="11"/>
  <c r="H20" i="11"/>
  <c r="G20" i="11"/>
  <c r="F20" i="11"/>
  <c r="E20" i="11"/>
  <c r="AD16" i="11"/>
  <c r="AC16" i="11"/>
  <c r="AB16" i="11"/>
  <c r="AA16" i="11"/>
  <c r="Z16" i="11"/>
  <c r="Y16" i="11"/>
  <c r="X16" i="11"/>
  <c r="X11" i="11"/>
  <c r="W16" i="11"/>
  <c r="V16" i="11"/>
  <c r="U16" i="11"/>
  <c r="T16" i="11"/>
  <c r="S16" i="11"/>
  <c r="R16" i="11"/>
  <c r="Q16" i="11"/>
  <c r="P16" i="11"/>
  <c r="O16" i="11"/>
  <c r="N16" i="11"/>
  <c r="M16" i="11"/>
  <c r="L16" i="11"/>
  <c r="K16" i="11"/>
  <c r="J16" i="11"/>
  <c r="H16" i="11"/>
  <c r="G16" i="11"/>
  <c r="F16" i="11"/>
  <c r="E16" i="11"/>
  <c r="E11" i="11" s="1"/>
  <c r="AD12" i="11"/>
  <c r="AD11" i="11"/>
  <c r="AC12" i="11"/>
  <c r="AC11" i="11"/>
  <c r="AB12" i="11"/>
  <c r="AB11" i="11"/>
  <c r="AA12" i="11"/>
  <c r="AA11" i="11"/>
  <c r="Z12" i="11"/>
  <c r="Z11" i="11"/>
  <c r="Y12" i="11"/>
  <c r="Y11" i="11"/>
  <c r="X12" i="11"/>
  <c r="W12" i="11"/>
  <c r="W11" i="11" s="1"/>
  <c r="V12" i="11"/>
  <c r="U12" i="11"/>
  <c r="U11" i="11" s="1"/>
  <c r="T12" i="11"/>
  <c r="T11" i="11" s="1"/>
  <c r="S12" i="11"/>
  <c r="S11" i="11" s="1"/>
  <c r="R12" i="11"/>
  <c r="R11" i="11"/>
  <c r="Q12" i="11"/>
  <c r="Q11" i="11" s="1"/>
  <c r="P12" i="11"/>
  <c r="P11" i="11" s="1"/>
  <c r="O12" i="11"/>
  <c r="O11" i="11" s="1"/>
  <c r="N12" i="11"/>
  <c r="N11" i="11" s="1"/>
  <c r="M12" i="11"/>
  <c r="M11" i="11" s="1"/>
  <c r="L12" i="11"/>
  <c r="L11" i="11" s="1"/>
  <c r="K12" i="11"/>
  <c r="K11" i="11" s="1"/>
  <c r="J12" i="11"/>
  <c r="J11" i="11" s="1"/>
  <c r="H12" i="11"/>
  <c r="H11" i="11" s="1"/>
  <c r="G12" i="11"/>
  <c r="G11" i="11" s="1"/>
  <c r="F12" i="11"/>
  <c r="E12" i="11"/>
  <c r="V11" i="11"/>
  <c r="T38" i="10"/>
  <c r="S38" i="10"/>
  <c r="R38" i="10"/>
  <c r="Q38" i="10"/>
  <c r="P38" i="10"/>
  <c r="O38" i="10"/>
  <c r="N38" i="10"/>
  <c r="M38" i="10"/>
  <c r="L38" i="10"/>
  <c r="K38" i="10"/>
  <c r="J38" i="10"/>
  <c r="I38" i="10"/>
  <c r="H38" i="10"/>
  <c r="G38" i="10"/>
  <c r="F38" i="10"/>
  <c r="E38" i="10"/>
  <c r="T33" i="10"/>
  <c r="S33" i="10"/>
  <c r="R33" i="10"/>
  <c r="Q33" i="10"/>
  <c r="P33" i="10"/>
  <c r="O33" i="10"/>
  <c r="N33" i="10"/>
  <c r="M33" i="10"/>
  <c r="L33" i="10"/>
  <c r="K33" i="10"/>
  <c r="J33" i="10"/>
  <c r="I33" i="10"/>
  <c r="H33" i="10"/>
  <c r="G33" i="10"/>
  <c r="F33" i="10"/>
  <c r="E33" i="10"/>
  <c r="T32" i="10"/>
  <c r="S32" i="10"/>
  <c r="R32" i="10"/>
  <c r="Q32" i="10"/>
  <c r="P32" i="10"/>
  <c r="O32" i="10"/>
  <c r="N32" i="10"/>
  <c r="M32" i="10"/>
  <c r="L32" i="10"/>
  <c r="K32" i="10"/>
  <c r="J32" i="10"/>
  <c r="I32" i="10"/>
  <c r="H32" i="10"/>
  <c r="G32" i="10"/>
  <c r="F32" i="10"/>
  <c r="E32" i="10"/>
  <c r="T19" i="10"/>
  <c r="S19" i="10"/>
  <c r="R19" i="10"/>
  <c r="Q19" i="10"/>
  <c r="P19" i="10"/>
  <c r="O19" i="10"/>
  <c r="N19" i="10"/>
  <c r="M19" i="10"/>
  <c r="L19" i="10"/>
  <c r="K19" i="10"/>
  <c r="J19" i="10"/>
  <c r="I19" i="10"/>
  <c r="H19" i="10"/>
  <c r="G19" i="10"/>
  <c r="F19" i="10"/>
  <c r="E19" i="10"/>
  <c r="T12" i="10"/>
  <c r="S12" i="10"/>
  <c r="R12" i="10"/>
  <c r="Q12" i="10"/>
  <c r="P12" i="10"/>
  <c r="O12" i="10"/>
  <c r="N12" i="10"/>
  <c r="M12" i="10"/>
  <c r="L12" i="10"/>
  <c r="K12" i="10"/>
  <c r="J12" i="10"/>
  <c r="I12" i="10"/>
  <c r="H12" i="10"/>
  <c r="G12" i="10"/>
  <c r="F12" i="10"/>
  <c r="E12" i="10"/>
  <c r="AD20" i="9"/>
  <c r="AC20" i="9"/>
  <c r="AB20" i="9"/>
  <c r="AA20" i="9"/>
  <c r="Z20" i="9"/>
  <c r="Y20" i="9"/>
  <c r="X20" i="9"/>
  <c r="W20" i="9"/>
  <c r="V20" i="9"/>
  <c r="U20" i="9"/>
  <c r="T20" i="9"/>
  <c r="S20" i="9"/>
  <c r="R20" i="9"/>
  <c r="Q20" i="9"/>
  <c r="P20" i="9"/>
  <c r="O20" i="9"/>
  <c r="N20" i="9"/>
  <c r="M20" i="9"/>
  <c r="L20" i="9"/>
  <c r="K20" i="9"/>
  <c r="J20" i="9"/>
  <c r="H20" i="9"/>
  <c r="G20" i="9"/>
  <c r="F20" i="9"/>
  <c r="E20" i="9"/>
  <c r="AD16" i="9"/>
  <c r="AC16" i="9"/>
  <c r="AB16" i="9"/>
  <c r="AA16" i="9"/>
  <c r="Z16" i="9"/>
  <c r="Y16" i="9"/>
  <c r="X16" i="9"/>
  <c r="W16" i="9"/>
  <c r="V16" i="9"/>
  <c r="U16" i="9"/>
  <c r="T16" i="9"/>
  <c r="S16" i="9"/>
  <c r="R16" i="9"/>
  <c r="Q16" i="9"/>
  <c r="P16" i="9"/>
  <c r="O16" i="9"/>
  <c r="N16" i="9"/>
  <c r="M16" i="9"/>
  <c r="L16" i="9"/>
  <c r="K16" i="9"/>
  <c r="J16" i="9"/>
  <c r="H16" i="9"/>
  <c r="G16" i="9"/>
  <c r="F16" i="9"/>
  <c r="E16" i="9"/>
  <c r="E11" i="9" s="1"/>
  <c r="AD12" i="9"/>
  <c r="AD11" i="9" s="1"/>
  <c r="AC12" i="9"/>
  <c r="AC11" i="9"/>
  <c r="AB12" i="9"/>
  <c r="AB11" i="9" s="1"/>
  <c r="AA12" i="9"/>
  <c r="AA11" i="9"/>
  <c r="Z12" i="9"/>
  <c r="Z11" i="9" s="1"/>
  <c r="Y12" i="9"/>
  <c r="Y11" i="9"/>
  <c r="X12" i="9"/>
  <c r="X11" i="9" s="1"/>
  <c r="W12" i="9"/>
  <c r="W11" i="9"/>
  <c r="V12" i="9"/>
  <c r="U12" i="9"/>
  <c r="U11" i="9" s="1"/>
  <c r="T12" i="9"/>
  <c r="T11" i="9"/>
  <c r="S12" i="9"/>
  <c r="S11" i="9" s="1"/>
  <c r="R12" i="9"/>
  <c r="R11" i="9" s="1"/>
  <c r="Q12" i="9"/>
  <c r="Q11" i="9" s="1"/>
  <c r="P12" i="9"/>
  <c r="P11" i="9" s="1"/>
  <c r="O12" i="9"/>
  <c r="O11" i="9"/>
  <c r="N12" i="9"/>
  <c r="N11" i="9" s="1"/>
  <c r="M12" i="9"/>
  <c r="M11" i="9"/>
  <c r="L12" i="9"/>
  <c r="L11" i="9" s="1"/>
  <c r="K12" i="9"/>
  <c r="K11" i="9"/>
  <c r="J12" i="9"/>
  <c r="J11" i="9" s="1"/>
  <c r="H12" i="9"/>
  <c r="H11" i="9"/>
  <c r="G12" i="9"/>
  <c r="G11" i="9" s="1"/>
  <c r="F12" i="9"/>
  <c r="E12" i="9"/>
  <c r="V11" i="9"/>
  <c r="D32" i="3"/>
  <c r="D31" i="3"/>
  <c r="D29" i="3" s="1"/>
  <c r="G29" i="3"/>
  <c r="F29" i="3"/>
  <c r="E29" i="3"/>
  <c r="D27" i="3"/>
  <c r="D24" i="3" s="1"/>
  <c r="D26" i="3"/>
  <c r="G24" i="3"/>
  <c r="F24" i="3"/>
  <c r="E24" i="3"/>
  <c r="D20" i="3"/>
  <c r="D19" i="3"/>
  <c r="D17" i="3" s="1"/>
  <c r="G17" i="3"/>
  <c r="F17" i="3"/>
  <c r="E17" i="3"/>
  <c r="D13" i="3"/>
  <c r="D10" i="3" s="1"/>
  <c r="D8" i="3" s="1"/>
  <c r="D12" i="3"/>
  <c r="G10" i="3"/>
  <c r="G8" i="3" s="1"/>
  <c r="F10" i="3"/>
  <c r="E10" i="3"/>
  <c r="E8" i="3" s="1"/>
  <c r="AB68" i="7"/>
  <c r="AA68" i="7"/>
  <c r="Z68" i="7"/>
  <c r="Y68" i="7"/>
  <c r="X68" i="7"/>
  <c r="W68" i="7"/>
  <c r="V68" i="7"/>
  <c r="U68" i="7"/>
  <c r="T68" i="7"/>
  <c r="S68" i="7"/>
  <c r="R68" i="7"/>
  <c r="Q68" i="7"/>
  <c r="P68" i="7"/>
  <c r="O68" i="7"/>
  <c r="N68" i="7"/>
  <c r="K68" i="7"/>
  <c r="J68" i="7"/>
  <c r="I68" i="7"/>
  <c r="H68" i="7"/>
  <c r="AB53" i="7"/>
  <c r="AA53" i="7"/>
  <c r="Z53" i="7"/>
  <c r="Y53" i="7"/>
  <c r="X53" i="7"/>
  <c r="W53" i="7"/>
  <c r="V53" i="7"/>
  <c r="U53" i="7"/>
  <c r="T53" i="7"/>
  <c r="S53" i="7"/>
  <c r="R53" i="7"/>
  <c r="Q53" i="7"/>
  <c r="P53" i="7"/>
  <c r="O53" i="7"/>
  <c r="N53" i="7"/>
  <c r="K53" i="7"/>
  <c r="J53" i="7"/>
  <c r="I53" i="7"/>
  <c r="H53" i="7"/>
  <c r="AB26" i="7"/>
  <c r="AA26" i="7"/>
  <c r="AA25" i="7" s="1"/>
  <c r="Z26" i="7"/>
  <c r="Z25" i="7" s="1"/>
  <c r="Y26" i="7"/>
  <c r="Y25" i="7" s="1"/>
  <c r="X26" i="7"/>
  <c r="X25" i="7" s="1"/>
  <c r="W26" i="7"/>
  <c r="W25" i="7" s="1"/>
  <c r="V26" i="7"/>
  <c r="V25" i="7"/>
  <c r="U26" i="7"/>
  <c r="T26" i="7"/>
  <c r="T25" i="7" s="1"/>
  <c r="S26" i="7"/>
  <c r="S25" i="7" s="1"/>
  <c r="R26" i="7"/>
  <c r="R25" i="7"/>
  <c r="Q26" i="7"/>
  <c r="Q25" i="7" s="1"/>
  <c r="P26" i="7"/>
  <c r="P25" i="7" s="1"/>
  <c r="O26" i="7"/>
  <c r="N26" i="7"/>
  <c r="K26" i="7"/>
  <c r="K25" i="7"/>
  <c r="J26" i="7"/>
  <c r="I26" i="7"/>
  <c r="I25" i="7"/>
  <c r="H26" i="7"/>
  <c r="H25" i="7" s="1"/>
  <c r="AB20" i="7"/>
  <c r="AA20" i="7"/>
  <c r="Z20" i="7"/>
  <c r="Y20" i="7"/>
  <c r="X20" i="7"/>
  <c r="W20" i="7"/>
  <c r="V20" i="7"/>
  <c r="U20" i="7"/>
  <c r="T20" i="7"/>
  <c r="S20" i="7"/>
  <c r="R20" i="7"/>
  <c r="Q20" i="7"/>
  <c r="P20" i="7"/>
  <c r="O20" i="7"/>
  <c r="N20" i="7"/>
  <c r="K20" i="7"/>
  <c r="K11" i="7" s="1"/>
  <c r="K10" i="7" s="1"/>
  <c r="J20" i="7"/>
  <c r="I20" i="7"/>
  <c r="H20" i="7"/>
  <c r="AB16" i="7"/>
  <c r="AA16" i="7"/>
  <c r="Z16" i="7"/>
  <c r="Y16" i="7"/>
  <c r="X16" i="7"/>
  <c r="W16" i="7"/>
  <c r="V16" i="7"/>
  <c r="U16" i="7"/>
  <c r="T16" i="7"/>
  <c r="S16" i="7"/>
  <c r="R16" i="7"/>
  <c r="Q16" i="7"/>
  <c r="P16" i="7"/>
  <c r="O16" i="7"/>
  <c r="N16" i="7"/>
  <c r="K16" i="7"/>
  <c r="J16" i="7"/>
  <c r="I16" i="7"/>
  <c r="H16" i="7"/>
  <c r="AB12" i="7"/>
  <c r="AA12" i="7"/>
  <c r="AA11" i="7" s="1"/>
  <c r="Z12" i="7"/>
  <c r="Z11" i="7"/>
  <c r="Z10" i="7" s="1"/>
  <c r="Y12" i="7"/>
  <c r="X12" i="7"/>
  <c r="X11" i="7" s="1"/>
  <c r="W12" i="7"/>
  <c r="V12" i="7"/>
  <c r="U12" i="7"/>
  <c r="T12" i="7"/>
  <c r="T11" i="7" s="1"/>
  <c r="S12" i="7"/>
  <c r="S11" i="7"/>
  <c r="R12" i="7"/>
  <c r="Q12" i="7"/>
  <c r="Q11" i="7" s="1"/>
  <c r="Q10" i="7" s="1"/>
  <c r="P12" i="7"/>
  <c r="O12" i="7"/>
  <c r="O11" i="7"/>
  <c r="N12" i="7"/>
  <c r="K12" i="7"/>
  <c r="J12" i="7"/>
  <c r="I12" i="7"/>
  <c r="I11" i="7" s="1"/>
  <c r="I10" i="7" s="1"/>
  <c r="H12" i="7"/>
  <c r="V11" i="7"/>
  <c r="V10" i="7" s="1"/>
  <c r="AB18" i="6"/>
  <c r="AA18" i="6"/>
  <c r="Z18" i="6"/>
  <c r="Y18" i="6"/>
  <c r="X18" i="6"/>
  <c r="W18" i="6"/>
  <c r="V18" i="6"/>
  <c r="U18" i="6"/>
  <c r="T18" i="6"/>
  <c r="S18" i="6"/>
  <c r="R18" i="6"/>
  <c r="Q18" i="6"/>
  <c r="P18" i="6"/>
  <c r="O18" i="6"/>
  <c r="N18" i="6"/>
  <c r="K18" i="6"/>
  <c r="J18" i="6"/>
  <c r="I18" i="6"/>
  <c r="H18" i="6"/>
  <c r="AB12" i="6"/>
  <c r="AA12" i="6"/>
  <c r="Z12" i="6"/>
  <c r="Y12" i="6"/>
  <c r="X12" i="6"/>
  <c r="W12" i="6"/>
  <c r="V12" i="6"/>
  <c r="U12" i="6"/>
  <c r="T12" i="6"/>
  <c r="S12" i="6"/>
  <c r="R12" i="6"/>
  <c r="Q12" i="6"/>
  <c r="P12" i="6"/>
  <c r="O12" i="6"/>
  <c r="N12" i="6"/>
  <c r="K12" i="6"/>
  <c r="J12" i="6"/>
  <c r="I12" i="6"/>
  <c r="H12" i="6"/>
  <c r="AB14" i="5"/>
  <c r="AA14" i="5"/>
  <c r="Z14" i="5"/>
  <c r="Y14" i="5"/>
  <c r="X14" i="5"/>
  <c r="W14" i="5"/>
  <c r="V14" i="5"/>
  <c r="U14" i="5"/>
  <c r="T14" i="5"/>
  <c r="S14" i="5"/>
  <c r="R14" i="5"/>
  <c r="Q14" i="5"/>
  <c r="P14" i="5"/>
  <c r="O14" i="5"/>
  <c r="N14" i="5"/>
  <c r="K14" i="5"/>
  <c r="J14" i="5"/>
  <c r="I14" i="5"/>
  <c r="H14" i="5"/>
  <c r="AB11" i="5"/>
  <c r="AB10" i="5" s="1"/>
  <c r="AA11" i="5"/>
  <c r="AA10" i="5"/>
  <c r="Z11" i="5"/>
  <c r="Z10" i="5" s="1"/>
  <c r="Y11" i="5"/>
  <c r="Y10" i="5"/>
  <c r="X11" i="5"/>
  <c r="X10" i="5" s="1"/>
  <c r="W11" i="5"/>
  <c r="W10" i="5"/>
  <c r="V11" i="5"/>
  <c r="V10" i="5" s="1"/>
  <c r="U11" i="5"/>
  <c r="U10" i="5" s="1"/>
  <c r="T11" i="5"/>
  <c r="T10" i="5"/>
  <c r="S11" i="5"/>
  <c r="S10" i="5" s="1"/>
  <c r="R11" i="5"/>
  <c r="R10" i="5"/>
  <c r="Q11" i="5"/>
  <c r="Q10" i="5" s="1"/>
  <c r="P11" i="5"/>
  <c r="P10" i="5" s="1"/>
  <c r="O11" i="5"/>
  <c r="N11" i="5"/>
  <c r="N10" i="5" s="1"/>
  <c r="K11" i="5"/>
  <c r="K10" i="5"/>
  <c r="J11" i="5"/>
  <c r="J10" i="5" s="1"/>
  <c r="I11" i="5"/>
  <c r="I10" i="5"/>
  <c r="H11" i="5"/>
  <c r="H10" i="5" s="1"/>
  <c r="O10" i="5"/>
  <c r="H36" i="2"/>
  <c r="D36" i="2" s="1"/>
  <c r="H35" i="2"/>
  <c r="H33" i="2"/>
  <c r="D35" i="2"/>
  <c r="I33" i="2"/>
  <c r="I10" i="2"/>
  <c r="G33" i="2"/>
  <c r="F33" i="2"/>
  <c r="E33" i="2"/>
  <c r="H31" i="2"/>
  <c r="D31" i="2" s="1"/>
  <c r="D28" i="2" s="1"/>
  <c r="H30" i="2"/>
  <c r="D30" i="2"/>
  <c r="J28" i="2"/>
  <c r="J10" i="2" s="1"/>
  <c r="G28" i="2"/>
  <c r="F28" i="2"/>
  <c r="E28" i="2"/>
  <c r="D23" i="2"/>
  <c r="D22" i="2"/>
  <c r="D20" i="2" s="1"/>
  <c r="K20" i="2"/>
  <c r="K10" i="2" s="1"/>
  <c r="H20" i="2"/>
  <c r="G20" i="2"/>
  <c r="F20" i="2"/>
  <c r="E20" i="2"/>
  <c r="D15" i="2"/>
  <c r="D12" i="2" s="1"/>
  <c r="D14" i="2"/>
  <c r="L12" i="2"/>
  <c r="L10" i="2" s="1"/>
  <c r="K12" i="2"/>
  <c r="H12" i="2"/>
  <c r="G12" i="2"/>
  <c r="G10" i="2" s="1"/>
  <c r="F12" i="2"/>
  <c r="F10" i="2"/>
  <c r="E12" i="2"/>
  <c r="E10" i="2" s="1"/>
  <c r="M11" i="12"/>
  <c r="N11" i="12"/>
  <c r="F8" i="3"/>
  <c r="F11" i="9"/>
  <c r="F11" i="11"/>
  <c r="O11" i="12"/>
  <c r="Z12" i="12"/>
  <c r="Z11" i="12" s="1"/>
  <c r="K22" i="12"/>
  <c r="U22" i="12"/>
  <c r="AA10" i="7" l="1"/>
  <c r="J11" i="7"/>
  <c r="J10" i="7" s="1"/>
  <c r="H11" i="7"/>
  <c r="H10" i="7" s="1"/>
  <c r="N11" i="7"/>
  <c r="P11" i="7"/>
  <c r="P10" i="7" s="1"/>
  <c r="W11" i="7"/>
  <c r="W10" i="7" s="1"/>
  <c r="AB11" i="7"/>
  <c r="AB10" i="7" s="1"/>
  <c r="J25" i="7"/>
  <c r="O25" i="7"/>
  <c r="O10" i="7" s="1"/>
  <c r="U25" i="7"/>
  <c r="X10" i="7"/>
  <c r="U11" i="7"/>
  <c r="Y11" i="7"/>
  <c r="Y10" i="7" s="1"/>
  <c r="AB25" i="7"/>
  <c r="T10" i="7"/>
  <c r="R11" i="7"/>
  <c r="R10" i="7" s="1"/>
  <c r="N25" i="7"/>
  <c r="S10" i="7"/>
  <c r="Y11" i="12"/>
  <c r="D33" i="2"/>
  <c r="E11" i="20"/>
  <c r="H28" i="2"/>
  <c r="H10" i="2" s="1"/>
  <c r="D10" i="2" s="1"/>
  <c r="U10" i="7" l="1"/>
  <c r="N10" i="7"/>
</calcChain>
</file>

<file path=xl/sharedStrings.xml><?xml version="1.0" encoding="utf-8"?>
<sst xmlns="http://schemas.openxmlformats.org/spreadsheetml/2006/main" count="1960" uniqueCount="677">
  <si>
    <t>THÔNG TIN CHUNG VỀ CƠ SỞ BÁO CÁO</t>
  </si>
  <si>
    <t>1. Tên cơ sở báo cáo: …………………………………………………………………………………………………….</t>
  </si>
  <si>
    <t>2. Tên giao dịch viết tắt (nếu có): …………………………………………………………………………………………………….</t>
  </si>
  <si>
    <t>3. Tên tiếng Anh (nếu có): …………………………………………………………………………………………………….</t>
  </si>
  <si>
    <t>4. Địa chỉ: - Số nhà…………………………………., đường phố…………………………………………………………………….., phường………………………………………………………………., huyện…………………………………………………………..,</t>
  </si>
  <si>
    <t xml:space="preserve">   Tỉnh, Thành phố trực thuộc Trung ương: …………………………………………………………………………..</t>
  </si>
  <si>
    <t>5. Phương tiện liên lạc:</t>
  </si>
  <si>
    <t xml:space="preserve">    Điện thoại: ……………………………………………. Fax: ………………………………………………...     </t>
  </si>
  <si>
    <t xml:space="preserve">    Email: …………………………………………………... Website: ……………………………………………………</t>
  </si>
  <si>
    <t>6. Số quyết định thành lập: ………………………………………….. 7. Ngày thành lập: ………………….…/……………/…………….</t>
  </si>
  <si>
    <t>8. Cấp quyết định thành lập:</t>
  </si>
  <si>
    <r>
      <t xml:space="preserve">     </t>
    </r>
    <r>
      <rPr>
        <sz val="12"/>
        <color indexed="8"/>
        <rFont val="Calibri Light"/>
        <family val="2"/>
      </rPr>
      <t>¨  Chính phủ                                                Thủ tướng Chính phủ</t>
    </r>
  </si>
  <si>
    <r>
      <t xml:space="preserve">     </t>
    </r>
    <r>
      <rPr>
        <sz val="12"/>
        <color indexed="8"/>
        <rFont val="Calibri Light"/>
        <family val="2"/>
      </rPr>
      <t>¨  Bộ/ngành                                                Tỉnh, Tp. trực thuộc TƯ</t>
    </r>
  </si>
  <si>
    <r>
      <t xml:space="preserve">     </t>
    </r>
    <r>
      <rPr>
        <sz val="12"/>
        <color indexed="8"/>
        <rFont val="Calibri Light"/>
        <family val="2"/>
      </rPr>
      <t>¨  Cơ quan TƯ của đoàn thể                   Cơ sở</t>
    </r>
  </si>
  <si>
    <t>9. Cơ quan quản lý trực tiếp: ………………………………………………………………………………………………………</t>
  </si>
  <si>
    <t>10. Bộ/ngành, tỉnh/thành phố trực thuộc Trung ương chủ quản: …………………………………………………</t>
  </si>
  <si>
    <t>11. Loại cơ sở:</t>
  </si>
  <si>
    <t>* Trung tâm dạy nghề đối với các tỉnh/thành phố chưa thực hiện sát nhập, trung tâm giáo dục nghề nghiệp đối với các tỉnh/thành phố đã thực hiện sát nhập theo tinh thần của Nghị quyết số 64/NQ-CP ngày 04/9/2014 của Chính phủ)</t>
  </si>
  <si>
    <t>12. Loại hình cơ sở:</t>
  </si>
  <si>
    <r>
      <t xml:space="preserve">   </t>
    </r>
    <r>
      <rPr>
        <sz val="12"/>
        <color indexed="8"/>
        <rFont val="Calibri Light"/>
        <family val="2"/>
      </rPr>
      <t xml:space="preserve">¨   Công lập                                                   Doanh nghiệp Nhà nước          </t>
    </r>
  </si>
  <si>
    <r>
      <t xml:space="preserve">   </t>
    </r>
    <r>
      <rPr>
        <sz val="12"/>
        <color indexed="8"/>
        <rFont val="Calibri Light"/>
        <family val="2"/>
      </rPr>
      <t>¨   Tư thực                                                    Có vốn đầu tư nước ngoài</t>
    </r>
  </si>
  <si>
    <t>13. Mã số thuế: (Ghi mã số thuế của đơn vị được cơ quan thuế cấp): ………………………….</t>
  </si>
  <si>
    <t>14. Giấy chứng nhận đăng ký hoạt động dạy nghề:   Số:………………………………………………. Ngày cấp: ………………….…/……………/…………….</t>
  </si>
  <si>
    <t xml:space="preserve">    Nơi cấp: ……………………………………………………………………</t>
  </si>
  <si>
    <t>STT</t>
  </si>
  <si>
    <t>Tên nghề đào tạo</t>
  </si>
  <si>
    <t>Mã nghề đào tạo</t>
  </si>
  <si>
    <t>Quy mô tuyển sinh/năm</t>
  </si>
  <si>
    <t>Cao đẳng nghề</t>
  </si>
  <si>
    <t>Trung cấp nghề</t>
  </si>
  <si>
    <t>Sơ cấp nghề</t>
  </si>
  <si>
    <t>...</t>
  </si>
  <si>
    <t>16. Thông tin về số liệu trong các biểu mẫu báo cáo:</t>
  </si>
  <si>
    <r>
      <t>¨</t>
    </r>
    <r>
      <rPr>
        <sz val="12"/>
        <color indexed="8"/>
        <rFont val="Calibri Light"/>
        <family val="2"/>
      </rPr>
      <t xml:space="preserve">  Bao gồm số liệu của toàn bộ đơn vị/tổ chức, kể cả các đơn vị trực thuộc có tư cách pháp nhân;</t>
    </r>
  </si>
  <si>
    <r>
      <t>¨</t>
    </r>
    <r>
      <rPr>
        <sz val="12"/>
        <color indexed="8"/>
        <rFont val="Calibri Light"/>
        <family val="2"/>
      </rPr>
      <t xml:space="preserve">  Chỉ bao gồm số liệu của các đơn vị trực thuộc không có tư cách pháp nhân. Không có bao gồm số liệu của các đơn vị trực thuộc có tư cách pháp nhân, có tài khoản và con dấu riêng (Những đơn vị này có báo cáo riêng).</t>
    </r>
  </si>
  <si>
    <t>17. Nếu có các đơn vị trực thuộc có tư cách pháp nhân, có tài khoản và con dấu riêng, đề nghị lập danh sách các đơn vị đó:</t>
  </si>
  <si>
    <t>Họ và tên
thủ trưởng</t>
  </si>
  <si>
    <t>Giới tính</t>
  </si>
  <si>
    <t>Địa chỉ</t>
  </si>
  <si>
    <t>Điện thoại</t>
  </si>
  <si>
    <t>Fax</t>
  </si>
  <si>
    <t>Email</t>
  </si>
  <si>
    <t xml:space="preserve">Ngày....... tháng.........năm….. </t>
  </si>
  <si>
    <t>Người lập biểu</t>
  </si>
  <si>
    <t>Hiệu trưởng/Giám đốc</t>
  </si>
  <si>
    <t>Ký tên</t>
  </si>
  <si>
    <t>Ký tên và đóng dấu</t>
  </si>
  <si>
    <t>Họ và tên.....................................</t>
  </si>
  <si>
    <t>Đơn vị tính: người</t>
  </si>
  <si>
    <t>TT</t>
  </si>
  <si>
    <t>Dạy nghề dưới 3 tháng</t>
  </si>
  <si>
    <t>Số LĐNT được học nghề</t>
  </si>
  <si>
    <t>Trong đó:</t>
  </si>
  <si>
    <t>Tuyển mới</t>
  </si>
  <si>
    <t>Tốt nghiệp</t>
  </si>
  <si>
    <t>Nữ</t>
  </si>
  <si>
    <t>A</t>
  </si>
  <si>
    <t>I</t>
  </si>
  <si>
    <t>II</t>
  </si>
  <si>
    <t>III</t>
  </si>
  <si>
    <t>IV</t>
  </si>
  <si>
    <t>B</t>
  </si>
  <si>
    <t>SỐ HỌC SINH, SINH VIÊN HỌC NGHỀ CÓ MẶT ĐẦU NĂM TẠI CƠ SỞ</t>
  </si>
  <si>
    <t>Chỉ tiêu</t>
  </si>
  <si>
    <r>
      <t>Mã số</t>
    </r>
    <r>
      <rPr>
        <b/>
        <vertAlign val="superscript"/>
        <sz val="10"/>
        <rFont val="Calibri Light"/>
        <family val="2"/>
      </rPr>
      <t xml:space="preserve"> (1)</t>
    </r>
  </si>
  <si>
    <t>Tổng số học sinh, sinh viên</t>
  </si>
  <si>
    <t>Trong tổng số</t>
  </si>
  <si>
    <t>Tổng số học sinh, sinh viên
chia theo năm đào tạo</t>
  </si>
  <si>
    <t>Dân tộc thiểu số</t>
  </si>
  <si>
    <t>Tổng số</t>
  </si>
  <si>
    <t>Tr.đó: Nữ</t>
  </si>
  <si>
    <t>Năm</t>
  </si>
  <si>
    <t>Tr. đó:</t>
  </si>
  <si>
    <t>thứ 1</t>
  </si>
  <si>
    <t>&lt;3 Thg</t>
  </si>
  <si>
    <t>SCN</t>
  </si>
  <si>
    <t>thứ 2</t>
  </si>
  <si>
    <t>thứ 3</t>
  </si>
  <si>
    <t>C</t>
  </si>
  <si>
    <t>Theo trình độ đào tạo:</t>
  </si>
  <si>
    <t>x</t>
  </si>
  <si>
    <r>
      <t>Phân theo nghề đào tạo</t>
    </r>
    <r>
      <rPr>
        <i/>
        <vertAlign val="superscript"/>
        <sz val="10"/>
        <rFont val="Calibri Light"/>
        <family val="2"/>
      </rPr>
      <t xml:space="preserve"> (1)</t>
    </r>
  </si>
  <si>
    <t>Công nghệ thông tin (ứng dụng phần mềm)</t>
  </si>
  <si>
    <t>Cắt gọt kim loại</t>
  </si>
  <si>
    <t>Điện tử dân dụng</t>
  </si>
  <si>
    <t>Nghiệp vụ lễ tân</t>
  </si>
  <si>
    <t xml:space="preserve">Ghi chú: </t>
  </si>
  <si>
    <t>(1) Ghi theo tên tuyển sinh và mã số nghề theo Thông tư số 21/2014/TT-BLĐTBXH ngày 26/8/2014 quy định danh mục nghề đào tạo trình độ TCN,CĐN</t>
  </si>
  <si>
    <t>- Nghề nông nghiệp, nghề phi nông nghiệp trình độ sơ cấp nghề và dạy nghề dưới ba tháng ghi theo Bảng danh mục giáo dục, đào tạo của của hệ thống</t>
  </si>
  <si>
    <t xml:space="preserve"> giáo dục quốc dân ban hành kèm theo Quyết định số 38/2009/QĐ-TTg ngày 09/3/2009 của Thủ tướng Chính phủ (theo hướng dẫn tại Thông tư liên tịch</t>
  </si>
  <si>
    <t xml:space="preserve"> số 30/2012/TTLT-BLĐTBXH-BNV-BNN&amp;PTNT-BCT-BTTTT ngày 12/12/2012)</t>
  </si>
  <si>
    <t>Tổng số không tính số đào tạo tại trường, liên kết với nơi khác mà trường không cấp bằng, chứng chỉ</t>
  </si>
  <si>
    <t>* Mã số 400 = 410 + 420 + 430+440</t>
  </si>
  <si>
    <t>Họ và tên ………………..</t>
  </si>
  <si>
    <t>Mã số (1)</t>
  </si>
  <si>
    <t>Tổng số học sinh, sinh viên tuyển mới</t>
  </si>
  <si>
    <t>Tổng số học sinh, sinh viên tuyển mới chia theo đối tượng ưu tiên</t>
  </si>
  <si>
    <t>Dân tộc
thiểu số</t>
  </si>
  <si>
    <t>Không ưu tiên</t>
  </si>
  <si>
    <t>Đối tượng</t>
  </si>
  <si>
    <t>01</t>
  </si>
  <si>
    <t>02</t>
  </si>
  <si>
    <t>03</t>
  </si>
  <si>
    <t>04</t>
  </si>
  <si>
    <t>05</t>
  </si>
  <si>
    <t>06</t>
  </si>
  <si>
    <t>07</t>
  </si>
  <si>
    <t>08</t>
  </si>
  <si>
    <t>09</t>
  </si>
  <si>
    <t>10</t>
  </si>
  <si>
    <t>500</t>
  </si>
  <si>
    <t>510</t>
  </si>
  <si>
    <t>50480211</t>
  </si>
  <si>
    <t>50510201</t>
  </si>
  <si>
    <t>520</t>
  </si>
  <si>
    <r>
      <t xml:space="preserve">Phân theo nghề đào tạo </t>
    </r>
    <r>
      <rPr>
        <i/>
        <vertAlign val="superscript"/>
        <sz val="10"/>
        <rFont val="Calibri Light"/>
        <family val="2"/>
      </rPr>
      <t>(1)</t>
    </r>
  </si>
  <si>
    <t>40510344</t>
  </si>
  <si>
    <t>40810201</t>
  </si>
  <si>
    <t>530</t>
  </si>
  <si>
    <t>540</t>
  </si>
  <si>
    <t>- Nghề nông nghiệp, nghề phi nông nghiệp trình độ sơ cấp nghề và dạy nghề dưới ba tháng ghi theo Bảng danh mục giáo dục, đào tạo của của hệ thống giáo dục quốc dân ban hành kèm theo</t>
  </si>
  <si>
    <t>Quyết định số 38/2009/QĐ-TTg ngày 09/3/2009 của Thủ tướng Chính phủ (theo hướng dẫn tại Thông tư liên tịch số 30/2012/TTLT-BLĐTBXH-BNV-BNN&amp;PTNT-BCT-BTTTT ngày 12/12/2012)</t>
  </si>
  <si>
    <t>- Đối tượng 01: thương binh, bệnh binh, người được hưởng chính sách như thương binh</t>
  </si>
  <si>
    <t>- Đối tượng 02: nguời lao động trực tiếp sản xuất đã làm việc liên tục 3 năm trở lên trong đó có ít nhất 1 năm được công nhận là chiến sỹ thi đua cấp Bộ, cấp tỉnh trở lên; người lao động ưu tú thuộc tất cả các thành phần kinh tế</t>
  </si>
  <si>
    <t>được từ cấp Bộ, cấp tỉnh trở lên công nhận danh hiệu thợ giỏi, nghệ nhân hoặc được Tổng Liên đoàn Lao động Việt Nam, Trung ương Đoàn Thanh niên cộng sản Hồ Chí Minh cấp bằng và huy hiệu Lao động sáng tạo;</t>
  </si>
  <si>
    <t>- Đối tượng 03: con liệt sỹ, con thương binh, con bệnh binh, con của người hưởng chính sách;</t>
  </si>
  <si>
    <t>- Đối tượng 04: người dân tộc thiểu số ở những vùng có điều kiện kinh tế-xã hội đặc biệt khó khăn;</t>
  </si>
  <si>
    <t>- Đối tượng 05: người có cha mẹ thường trú tại vùng cao miền núi (trừ thành phố, thị xã, thị trấn) và vùng sâu hải đảo;</t>
  </si>
  <si>
    <t>- Đối tượng 06: người mồ côi không nơi nương tựa;</t>
  </si>
  <si>
    <t>- Đối tượng 07: người tàn tật, người khuyết tật có khó khăn về kinh tế;</t>
  </si>
  <si>
    <t>- Đối tượng 08: người có hoàn cảnh đặc biệt khó khăn vượt khó học tập;</t>
  </si>
  <si>
    <t>- Đối tượng 09: con công nhân, viên chức mà cha hoặc mẹ bị tai nạn lao động được hưởng trợ cấp thường xuyên;</t>
  </si>
  <si>
    <t>- Đối tượng 10: người có gia đình thuộc diện hộ nghèo theo quy định chung của Nhà nước.</t>
  </si>
  <si>
    <t>Chú ý:   Người thuộc nhiều diện ưu tiên theo đối tượng chỉ được hưởng chế độ ưu tiên cao nhất.</t>
  </si>
  <si>
    <t>Chỉ tiêu
(Nghề đào tạo;
Họ và tên)</t>
  </si>
  <si>
    <t>CMND</t>
  </si>
  <si>
    <t>Năm
sinh</t>
  </si>
  <si>
    <t>Dân tộc</t>
  </si>
  <si>
    <t>Hộ khẩu thường trú
(Tỉnh
Thành phố)</t>
  </si>
  <si>
    <t>Nam
(x)</t>
  </si>
  <si>
    <t>Nữ
(x)</t>
  </si>
  <si>
    <t>Kinh
(x)</t>
  </si>
  <si>
    <t>Phân theo đối tượng ưu tiên</t>
  </si>
  <si>
    <t>Phân theo đối tượng chính sách</t>
  </si>
  <si>
    <t>Có
(x)</t>
  </si>
  <si>
    <t>Dân tộc 
(Mường, Tày,…)</t>
  </si>
  <si>
    <t>Không ưu tiên
(x)</t>
  </si>
  <si>
    <t>Sinh viên là con em người có công, hộ nghèo
(x)</t>
  </si>
  <si>
    <t>Họ đệm</t>
  </si>
  <si>
    <t>Tên</t>
  </si>
  <si>
    <t>Số</t>
  </si>
  <si>
    <t>Cấp tại</t>
  </si>
  <si>
    <t>01
(x)</t>
  </si>
  <si>
    <t>02
(x)</t>
  </si>
  <si>
    <t>03
(x)</t>
  </si>
  <si>
    <t>04
(x)</t>
  </si>
  <si>
    <t>05
(x)</t>
  </si>
  <si>
    <t>06
(x)</t>
  </si>
  <si>
    <t>07
(x)</t>
  </si>
  <si>
    <t>08
(x)</t>
  </si>
  <si>
    <t>09
(x)</t>
  </si>
  <si>
    <t>10
(x)</t>
  </si>
  <si>
    <t>D</t>
  </si>
  <si>
    <t>E</t>
  </si>
  <si>
    <t>F</t>
  </si>
  <si>
    <t>Tổng cộng</t>
  </si>
  <si>
    <t>1</t>
  </si>
  <si>
    <t>Nguyễn Văn</t>
  </si>
  <si>
    <t>An</t>
  </si>
  <si>
    <t>010101011</t>
  </si>
  <si>
    <t>Hà Nội</t>
  </si>
  <si>
    <t>2</t>
  </si>
  <si>
    <t>Hoàng Thị</t>
  </si>
  <si>
    <t>Bình</t>
  </si>
  <si>
    <t>3</t>
  </si>
  <si>
    <t>4</t>
  </si>
  <si>
    <t>Đỗ Văn</t>
  </si>
  <si>
    <t>Duy</t>
  </si>
  <si>
    <t>Hưng Yên</t>
  </si>
  <si>
    <t>5</t>
  </si>
  <si>
    <t>Vũ Văn</t>
  </si>
  <si>
    <t>Vinh</t>
  </si>
  <si>
    <t>Quảng Ninh</t>
  </si>
  <si>
    <t>6</t>
  </si>
  <si>
    <t>……………</t>
  </si>
  <si>
    <t>(2) Được vay tiền để học nghề theo Quyết định số 157/2007/QĐ-TTg ngày 27/9/2007 của Thủ tướng Chính phủ về tín dụng đối với học sinh, sinh viên</t>
  </si>
  <si>
    <t>(3) Đối tượng được cử tuyển theo Nghị định số 134/2006/NĐ-CP ngày 14/11/2006 quy định chế độ cử tuyển vào các cơ sở giáo dục trình độ đại học, cao đẳng, trung cấp thuộc hệ thống giáo dục quốc dân</t>
  </si>
  <si>
    <t>(4) Học nghề theo cơ chế đặt hàng đối với các CSDN theo quy định tại Quyết định số 39/2008/QĐ-TTg ngày 14 tháng 3 năm 2008 của Thủ tướng Chính phủ ban hành quy chế, đấu thầu, đặt hàng, giao nhiệm vụ cung cấp dịch vụ sự nghiệp công sử dụng NSNN</t>
  </si>
  <si>
    <t>Học sinh là con em người có công, hộ nghèo
(x)</t>
  </si>
  <si>
    <t>Đối tượng khác
(x)</t>
  </si>
  <si>
    <t>ĐT nhóm 1
(x)</t>
  </si>
  <si>
    <t>ĐT nhóm 2
(x)</t>
  </si>
  <si>
    <t>ĐT nhóm 3
(x)</t>
  </si>
  <si>
    <t>Tổng cộng (=A+B)</t>
  </si>
  <si>
    <t>Trình độ Sơ cấp nghề</t>
  </si>
  <si>
    <t>(5) Đối tượng tham gia dạy nghề lao động nông thôn theo Quyết định số 1956/QĐ-TTg ngày 27/11/2009 của Thủ tướng Chính phủ</t>
  </si>
  <si>
    <t>Kế hoạch Năm ……..</t>
  </si>
  <si>
    <t>1= 7+ 9+ 11+ 13</t>
  </si>
  <si>
    <t>Trong đó nghề trọng điểm</t>
  </si>
  <si>
    <t>Nghề ……….</t>
  </si>
  <si>
    <t xml:space="preserve">KẾ HOẠCH TUYỂN SINH HỌC NGHỀ NĂM ……… </t>
  </si>
  <si>
    <r>
      <t xml:space="preserve">Mã số nghề </t>
    </r>
    <r>
      <rPr>
        <vertAlign val="superscript"/>
        <sz val="8"/>
        <rFont val="Times New Roman"/>
        <family val="1"/>
      </rPr>
      <t>(1)</t>
    </r>
    <r>
      <rPr>
        <sz val="8"/>
        <rFont val="Times New Roman"/>
        <family val="1"/>
      </rPr>
      <t>,
Mã học sinh</t>
    </r>
  </si>
  <si>
    <r>
      <t>Sinh viên được vay tín dụng theo QĐ 157</t>
    </r>
    <r>
      <rPr>
        <vertAlign val="superscript"/>
        <sz val="8"/>
        <rFont val="Times New Roman"/>
        <family val="1"/>
      </rPr>
      <t xml:space="preserve"> (2)
</t>
    </r>
    <r>
      <rPr>
        <sz val="8"/>
        <rFont val="Times New Roman"/>
        <family val="1"/>
      </rPr>
      <t>(x)</t>
    </r>
  </si>
  <si>
    <r>
      <t>Sinh viên được cử tuyển</t>
    </r>
    <r>
      <rPr>
        <vertAlign val="superscript"/>
        <sz val="8"/>
        <rFont val="Times New Roman"/>
        <family val="1"/>
      </rPr>
      <t xml:space="preserve"> (3)
</t>
    </r>
    <r>
      <rPr>
        <sz val="8"/>
        <rFont val="Times New Roman"/>
        <family val="1"/>
      </rPr>
      <t>(x)</t>
    </r>
  </si>
  <si>
    <r>
      <t>Sinh viên được đặt hàng đào tạo</t>
    </r>
    <r>
      <rPr>
        <vertAlign val="superscript"/>
        <sz val="8"/>
        <rFont val="Times New Roman"/>
        <family val="1"/>
      </rPr>
      <t xml:space="preserve"> (4)
</t>
    </r>
    <r>
      <rPr>
        <sz val="8"/>
        <rFont val="Times New Roman"/>
        <family val="1"/>
      </rPr>
      <t>(x)</t>
    </r>
  </si>
  <si>
    <t>Dân tộc 
thiểu số</t>
  </si>
  <si>
    <t>7</t>
  </si>
  <si>
    <t>8</t>
  </si>
  <si>
    <t>9</t>
  </si>
  <si>
    <t>Nghề ……..</t>
  </si>
  <si>
    <r>
      <t>Học sinh được vay tín dụng theo QĐ 157</t>
    </r>
    <r>
      <rPr>
        <vertAlign val="superscript"/>
        <sz val="8"/>
        <rFont val="Times New Roman"/>
        <family val="1"/>
      </rPr>
      <t xml:space="preserve"> (2)
</t>
    </r>
    <r>
      <rPr>
        <sz val="8"/>
        <rFont val="Times New Roman"/>
        <family val="1"/>
      </rPr>
      <t>(x)</t>
    </r>
  </si>
  <si>
    <r>
      <t>Học sinh được cử tuyển</t>
    </r>
    <r>
      <rPr>
        <vertAlign val="superscript"/>
        <sz val="8"/>
        <rFont val="Times New Roman"/>
        <family val="1"/>
      </rPr>
      <t xml:space="preserve"> (3)
</t>
    </r>
    <r>
      <rPr>
        <sz val="8"/>
        <rFont val="Times New Roman"/>
        <family val="1"/>
      </rPr>
      <t>(x)</t>
    </r>
  </si>
  <si>
    <r>
      <t>Học sinh được đặt hàng đào tạo</t>
    </r>
    <r>
      <rPr>
        <vertAlign val="superscript"/>
        <sz val="8"/>
        <rFont val="Times New Roman"/>
        <family val="1"/>
      </rPr>
      <t xml:space="preserve"> (4)
</t>
    </r>
    <r>
      <rPr>
        <sz val="8"/>
        <rFont val="Times New Roman"/>
        <family val="1"/>
      </rPr>
      <t>(x)</t>
    </r>
  </si>
  <si>
    <r>
      <t xml:space="preserve">Mã số nghề </t>
    </r>
    <r>
      <rPr>
        <vertAlign val="superscript"/>
        <sz val="10"/>
        <rFont val="Times"/>
        <family val="1"/>
      </rPr>
      <t>(1)</t>
    </r>
    <r>
      <rPr>
        <sz val="10"/>
        <rFont val="Times"/>
        <family val="1"/>
      </rPr>
      <t>,
Mã học sinh</t>
    </r>
  </si>
  <si>
    <t xml:space="preserve"> </t>
  </si>
  <si>
    <r>
      <t>Dạy nghề cho LĐNT</t>
    </r>
    <r>
      <rPr>
        <vertAlign val="superscript"/>
        <sz val="8"/>
        <rFont val="Times"/>
        <family val="1"/>
      </rPr>
      <t xml:space="preserve"> (5)</t>
    </r>
  </si>
  <si>
    <t>A. Trình độ Cao đẳng nghề và Trung cấp nghề</t>
  </si>
  <si>
    <r>
      <t xml:space="preserve">Mã nghề </t>
    </r>
    <r>
      <rPr>
        <b/>
        <vertAlign val="superscript"/>
        <sz val="10"/>
        <rFont val="Calibri Light"/>
        <family val="2"/>
      </rPr>
      <t>(1)</t>
    </r>
  </si>
  <si>
    <r>
      <t>Học sinh được vay tín dụng theo QĐ 157</t>
    </r>
    <r>
      <rPr>
        <vertAlign val="superscript"/>
        <sz val="10"/>
        <rFont val="Calibri Light"/>
        <family val="2"/>
      </rPr>
      <t xml:space="preserve"> (2)</t>
    </r>
  </si>
  <si>
    <r>
      <t>Học sinh được cử tuyển</t>
    </r>
    <r>
      <rPr>
        <vertAlign val="superscript"/>
        <sz val="10"/>
        <rFont val="Calibri Light"/>
        <family val="2"/>
      </rPr>
      <t xml:space="preserve"> (3)</t>
    </r>
  </si>
  <si>
    <t>Số lượng HS, SV là con em người có công, hộ nghèo</t>
  </si>
  <si>
    <r>
      <t>Học sinh được đặt hàng đào tạo</t>
    </r>
    <r>
      <rPr>
        <vertAlign val="superscript"/>
        <sz val="10"/>
        <rFont val="Calibri Light"/>
        <family val="2"/>
      </rPr>
      <t xml:space="preserve"> (4)</t>
    </r>
  </si>
  <si>
    <t>Tr. đó: Nữ</t>
  </si>
  <si>
    <t>Trình độ Cao đẳng nghề</t>
  </si>
  <si>
    <t>X</t>
  </si>
  <si>
    <t>Trình độ Trung cấp nghề</t>
  </si>
  <si>
    <t>B. Trình độ Sơ cấp nghề và dạy nghề dưới 3 tháng</t>
  </si>
  <si>
    <r>
      <t>Dạy nghề cho lao động nông thôn</t>
    </r>
    <r>
      <rPr>
        <b/>
        <vertAlign val="superscript"/>
        <sz val="7"/>
        <rFont val="Times New Roman"/>
        <family val="1"/>
      </rPr>
      <t xml:space="preserve"> (5)</t>
    </r>
  </si>
  <si>
    <t>Đối tượng khác</t>
  </si>
  <si>
    <t>Đối tượng nhóm 1</t>
  </si>
  <si>
    <t>Đối tượng nhóm 2</t>
  </si>
  <si>
    <t>Đối tượng nhóm 3</t>
  </si>
  <si>
    <t>Tổng số (=I+II)</t>
  </si>
  <si>
    <t>- Nghề (nông nghiệp, nghề phi nông nghiệp) trình độ sơ cấp nghề và dạy nghề dưới ba tháng ghi theo Bảng danh mục giáo dục, đào tạo của của hệ thống giáo dục quốc dân ban hành kèm theo</t>
  </si>
  <si>
    <t>(3) Đối tượng được cử tuyển theo Nghị định số 134/2006/NĐ-CP ngày 14/11/2006 quy định chế độ cử tuyển vào các cơ sở giáo dục trình độ ĐH, CĐ, TC thuộc hệ thống GDQD</t>
  </si>
  <si>
    <t>(4) Học nghề theo cơ chế đặt hàng đối với các CSDN theo quy định tại Quyết định số 39/2008/QĐ-TTg ngày 14 tháng 3 năm 2008 của Thủ tướng Chính phủ</t>
  </si>
  <si>
    <t>ban hành quy chế, đấu thầu, đặt hàng, giao nhiệm vụ cung cấp dịch vụ sự nghiệp công sử dụng NSNN</t>
  </si>
  <si>
    <t>Đủ điều kiện dự thi tốt nghiệp
(x)</t>
  </si>
  <si>
    <t>Phân loại tốt nghiệp</t>
  </si>
  <si>
    <t>Loại</t>
  </si>
  <si>
    <t xml:space="preserve">xuất </t>
  </si>
  <si>
    <t>giỏi</t>
  </si>
  <si>
    <t>khá</t>
  </si>
  <si>
    <t>trung bình</t>
  </si>
  <si>
    <t>trung</t>
  </si>
  <si>
    <t>sắc
(x)</t>
  </si>
  <si>
    <t>(x)</t>
  </si>
  <si>
    <t>khá
(x)</t>
  </si>
  <si>
    <t>bình
(x)</t>
  </si>
  <si>
    <t>Đủ điều kiện dự thi tốt nghiệp</t>
  </si>
  <si>
    <t>sắc</t>
  </si>
  <si>
    <t>bình</t>
  </si>
  <si>
    <r>
      <t xml:space="preserve">Mã nghề </t>
    </r>
    <r>
      <rPr>
        <b/>
        <vertAlign val="superscript"/>
        <sz val="9"/>
        <rFont val="Calibri Light"/>
        <family val="2"/>
      </rPr>
      <t>(1)</t>
    </r>
  </si>
  <si>
    <r>
      <t>Học sinh được vay tín dụng theo QĐ 157</t>
    </r>
    <r>
      <rPr>
        <vertAlign val="superscript"/>
        <sz val="9"/>
        <rFont val="Calibri Light"/>
        <family val="2"/>
      </rPr>
      <t xml:space="preserve"> (2)</t>
    </r>
  </si>
  <si>
    <r>
      <t>Học sinh được cử tuyển</t>
    </r>
    <r>
      <rPr>
        <vertAlign val="superscript"/>
        <sz val="9"/>
        <rFont val="Calibri Light"/>
        <family val="2"/>
      </rPr>
      <t xml:space="preserve"> (3)</t>
    </r>
  </si>
  <si>
    <r>
      <t>Học sinh được đặt hàng đào tạo</t>
    </r>
    <r>
      <rPr>
        <vertAlign val="superscript"/>
        <sz val="9"/>
        <rFont val="Calibri Light"/>
        <family val="2"/>
      </rPr>
      <t xml:space="preserve"> (4)</t>
    </r>
  </si>
  <si>
    <r>
      <t xml:space="preserve">Phân theo nghề đào tạo </t>
    </r>
    <r>
      <rPr>
        <i/>
        <vertAlign val="superscript"/>
        <sz val="9"/>
        <rFont val="Calibri Light"/>
        <family val="2"/>
      </rPr>
      <t>(1)</t>
    </r>
  </si>
  <si>
    <r>
      <t>Dạy nghề cho lao động nông thôn</t>
    </r>
    <r>
      <rPr>
        <b/>
        <vertAlign val="superscript"/>
        <sz val="9"/>
        <rFont val="Times New Roman"/>
        <family val="1"/>
      </rPr>
      <t xml:space="preserve"> (5)</t>
    </r>
  </si>
  <si>
    <r>
      <t>Phân theo nghề đào tạo</t>
    </r>
    <r>
      <rPr>
        <i/>
        <vertAlign val="superscript"/>
        <sz val="9"/>
        <rFont val="Calibri Light"/>
        <family val="2"/>
      </rPr>
      <t xml:space="preserve"> (1)</t>
    </r>
  </si>
  <si>
    <t>SỐ HỌC SINH, SINH VIÊN HỌC NGHỀ (THEO ĐỐI TƯỢNG CHÍNH SÁCH) TỐT NGHIỆP TẠI CƠ SỞ QÚI 1 (6 THÁNG, 9 THÁNG)</t>
  </si>
  <si>
    <r>
      <t xml:space="preserve">Mã số nghề </t>
    </r>
    <r>
      <rPr>
        <vertAlign val="superscript"/>
        <sz val="9"/>
        <rFont val="Calibri Light"/>
        <family val="2"/>
      </rPr>
      <t>(1)</t>
    </r>
    <r>
      <rPr>
        <sz val="9"/>
        <rFont val="Calibri Light"/>
        <family val="2"/>
      </rPr>
      <t>,
Mã học sinh</t>
    </r>
  </si>
  <si>
    <r>
      <t>Dạy nghề cho LĐNT</t>
    </r>
    <r>
      <rPr>
        <vertAlign val="superscript"/>
        <sz val="8"/>
        <rFont val="Calibri Light"/>
        <family val="2"/>
      </rPr>
      <t xml:space="preserve"> (5)</t>
    </r>
  </si>
  <si>
    <t>THÔNG TIN VỀ HỌC SINH TỐT NGHIỆP TRÌNH ĐỘ SƠ CẤP NGHỀ VÀ DẠY NGHỀ DƯỚI 3 THÁNG QUÍ 1 (6 THÁNG, 9 THÁNG)</t>
  </si>
  <si>
    <r>
      <t xml:space="preserve">Mã số nghề </t>
    </r>
    <r>
      <rPr>
        <vertAlign val="superscript"/>
        <sz val="8"/>
        <rFont val="Calibri Light"/>
        <family val="2"/>
      </rPr>
      <t>(1)</t>
    </r>
    <r>
      <rPr>
        <sz val="8"/>
        <rFont val="Calibri Light"/>
        <family val="2"/>
      </rPr>
      <t>,
Mã học sinh</t>
    </r>
  </si>
  <si>
    <r>
      <t>Học sinh được vay tín dụng theo QĐ 157</t>
    </r>
    <r>
      <rPr>
        <vertAlign val="superscript"/>
        <sz val="8"/>
        <rFont val="Calibri Light"/>
        <family val="2"/>
      </rPr>
      <t xml:space="preserve"> (2)
</t>
    </r>
    <r>
      <rPr>
        <sz val="8"/>
        <rFont val="Calibri Light"/>
        <family val="2"/>
      </rPr>
      <t>(x)</t>
    </r>
  </si>
  <si>
    <r>
      <t>Học sinh được cử tuyển</t>
    </r>
    <r>
      <rPr>
        <vertAlign val="superscript"/>
        <sz val="8"/>
        <rFont val="Calibri Light"/>
        <family val="2"/>
      </rPr>
      <t xml:space="preserve"> (3)
</t>
    </r>
    <r>
      <rPr>
        <sz val="8"/>
        <rFont val="Calibri Light"/>
        <family val="2"/>
      </rPr>
      <t>(x)</t>
    </r>
  </si>
  <si>
    <r>
      <t>Học sinh được đặt hàng đào tạo</t>
    </r>
    <r>
      <rPr>
        <vertAlign val="superscript"/>
        <sz val="8"/>
        <rFont val="Calibri Light"/>
        <family val="2"/>
      </rPr>
      <t xml:space="preserve"> (4)
</t>
    </r>
    <r>
      <rPr>
        <sz val="8"/>
        <rFont val="Calibri Light"/>
        <family val="2"/>
      </rPr>
      <t>(x)</t>
    </r>
  </si>
  <si>
    <t>THÔNG TIN VỀ HỌC SINH TỐT NGHIỆP TRÌNH ĐỘ TRUNG CẤP NGHỀ TẠI CƠ SỞ QUÍ 1 (6 THÁNG, 9 THÁNG)</t>
  </si>
  <si>
    <r>
      <t>Sinh viên được vay tín dụng theo QĐ 157</t>
    </r>
    <r>
      <rPr>
        <vertAlign val="superscript"/>
        <sz val="8"/>
        <rFont val="Calibri Light"/>
        <family val="2"/>
      </rPr>
      <t xml:space="preserve"> (2)
</t>
    </r>
    <r>
      <rPr>
        <sz val="8"/>
        <rFont val="Calibri Light"/>
        <family val="2"/>
      </rPr>
      <t>(x)</t>
    </r>
  </si>
  <si>
    <r>
      <t>Sinh viên được cử tuyển</t>
    </r>
    <r>
      <rPr>
        <vertAlign val="superscript"/>
        <sz val="8"/>
        <rFont val="Calibri Light"/>
        <family val="2"/>
      </rPr>
      <t xml:space="preserve"> (3)
</t>
    </r>
    <r>
      <rPr>
        <sz val="8"/>
        <rFont val="Calibri Light"/>
        <family val="2"/>
      </rPr>
      <t>(x)</t>
    </r>
  </si>
  <si>
    <r>
      <t>Sinh viên được đặt hàng đào tạo</t>
    </r>
    <r>
      <rPr>
        <vertAlign val="superscript"/>
        <sz val="8"/>
        <rFont val="Calibri Light"/>
        <family val="2"/>
      </rPr>
      <t xml:space="preserve"> (4)
</t>
    </r>
    <r>
      <rPr>
        <sz val="8"/>
        <rFont val="Calibri Light"/>
        <family val="2"/>
      </rPr>
      <t>(x)</t>
    </r>
  </si>
  <si>
    <t>THÔNG TIN VỀ SINH VIÊN TỐT NGHIỆP TRÌNH ĐỘ CAO ĐẲNG NGHỀ TẠI CƠ SỞ QUÍ 1 (6 THÁNG, 9 THÁNG)</t>
  </si>
  <si>
    <t>THÔNG TIN VỀ HỌC SINH TUYỂN MỚI TRÌNH ĐỘ SƠ CẤP NGHỀ VÀ DẠY NGHỀ DƯỚI 3 THÁNG TẠI CƠ SỞ QUÍ 1(6 THÁNG, 9 THÁNG)</t>
  </si>
  <si>
    <t>THÔNG TIN VỀ HỌC SINH TUYỂN MỚI TRÌNH ĐỘ TRUNG CẤP NGHỀ TẠI CƠ SỞ QUÝ 1 (6 THÁNG, 9 THÁNG)</t>
  </si>
  <si>
    <t>THÔNG TIN VỀ SINH VIÊN TUYỂN MỚI TRÌNH ĐỘ CAO ĐẲNG NGHỀ TẠI CƠ SỞ QUÝ I (6 THÁNG, 9 THÁNG)</t>
  </si>
  <si>
    <t xml:space="preserve">                       (Ghi cụ thể: Đại học/cao đẳng/trung cấp/trung tâm hoặc Công ty TNHH / Công ty Cổ phần CP/ HTX,...)</t>
  </si>
  <si>
    <t xml:space="preserve">   ¨   Trường cao đẳng nghề                          Trường trung cấp nghề</t>
  </si>
  <si>
    <r>
      <t xml:space="preserve">  ¨   Trung tâm dạy nghề/ Trung tâm giáo dục nghề nghiệp </t>
    </r>
    <r>
      <rPr>
        <vertAlign val="superscript"/>
        <sz val="12"/>
        <color indexed="10"/>
        <rFont val="Calibri Light"/>
        <family val="2"/>
      </rPr>
      <t>(*)</t>
    </r>
    <r>
      <rPr>
        <sz val="12"/>
        <color indexed="10"/>
        <rFont val="Calibri Light"/>
        <family val="2"/>
      </rPr>
      <t xml:space="preserve">                          Cơ sở khác có dạy nghề: ……………………………………</t>
    </r>
  </si>
  <si>
    <t>Tên đơn vị trực thuộc có tư cách pháp nhân</t>
  </si>
  <si>
    <t>GIÁO VIÊN, GIẢNG VIÊN DẠY NGHỀ</t>
  </si>
  <si>
    <t>Mã số</t>
  </si>
  <si>
    <t>Tổng số giáo viên, giảng viên</t>
  </si>
  <si>
    <t>Trong đó</t>
  </si>
  <si>
    <t>Theo trình độ, kỹ năng, nghiệp vụ chuyên môn</t>
  </si>
  <si>
    <t>Phân loại theo tuổi</t>
  </si>
  <si>
    <t xml:space="preserve">Ngoại ngữ </t>
  </si>
  <si>
    <t>Tin học</t>
  </si>
  <si>
    <t xml:space="preserve">Kỹ năng nghề </t>
  </si>
  <si>
    <t>Nghiệp vụ sư phạm</t>
  </si>
  <si>
    <t>Dưới 30</t>
  </si>
  <si>
    <t>30-35</t>
  </si>
  <si>
    <t>36-40</t>
  </si>
  <si>
    <t>41-45</t>
  </si>
  <si>
    <t>46-50</t>
  </si>
  <si>
    <t>51-55</t>
  </si>
  <si>
    <t>56-60</t>
  </si>
  <si>
    <t>Trên 60</t>
  </si>
  <si>
    <t>Trình độ C trở lên</t>
  </si>
  <si>
    <t>Trình độ B</t>
  </si>
  <si>
    <t>Trình độ A</t>
  </si>
  <si>
    <t>Khác (Cử nhân, TOEFL, IELTS,…)</t>
  </si>
  <si>
    <t>Khác (Cử nhân, IC3,….)</t>
  </si>
  <si>
    <t>CCKNNQG bậc 3 hoặc bậc thợ 5/7, 4/6 hoặc tốt nghiệp CĐN trở lên hoặc tương đương</t>
  </si>
  <si>
    <t xml:space="preserve">CCKNNQG bậc 2 hoặc bậc thợ 4/7, 3/6 </t>
  </si>
  <si>
    <t>CCKNNQG bậc 1 hoặc bậc thợ 3/7, 2/6 hoặc tốt nghiệp TCN</t>
  </si>
  <si>
    <t>Khác</t>
  </si>
  <si>
    <t xml:space="preserve">SPDN dạy trình độ TC, CĐ hoặc tương đương </t>
  </si>
  <si>
    <t>SPDN dạy trình độ SC</t>
  </si>
  <si>
    <t>I-Theo cơ hữu/thỉnh giảng/quốc tế</t>
  </si>
  <si>
    <t>1. Cơ hữu</t>
  </si>
  <si>
    <r>
      <t xml:space="preserve">- Biên chế </t>
    </r>
    <r>
      <rPr>
        <i/>
        <sz val="10"/>
        <rFont val="Calibri Light"/>
        <family val="2"/>
      </rPr>
      <t>(trực tiếp giảng dạy)</t>
    </r>
  </si>
  <si>
    <r>
      <t xml:space="preserve">- Hợp đồng dài hạn </t>
    </r>
    <r>
      <rPr>
        <i/>
        <sz val="10"/>
        <rFont val="Calibri Light"/>
        <family val="2"/>
      </rPr>
      <t>(trực tiếp giảng dạy)</t>
    </r>
  </si>
  <si>
    <t>- Kiêm nhiệm là cán bộ quản lý</t>
  </si>
  <si>
    <t>2. Thỉnh giảng trong nước</t>
  </si>
  <si>
    <t>3. Quốc tế</t>
  </si>
  <si>
    <t>II-Theo trình độ chuyên môn</t>
  </si>
  <si>
    <t>1. Tiễn sĩ</t>
  </si>
  <si>
    <t>2. Thạc sĩ</t>
  </si>
  <si>
    <t>3. Đại học</t>
  </si>
  <si>
    <t>4. Cao đẳng, Cao đẳng nghề</t>
  </si>
  <si>
    <t>5. Trung cấp, Trung cấp nghề</t>
  </si>
  <si>
    <t>6. Khác (THCN, CNKT, Sơ cấp, CCN,…)</t>
  </si>
  <si>
    <t>* Mã số 300 = 310 + 320 + 330 = 340 + 350 +360 +370 +380 + 390</t>
  </si>
  <si>
    <t>* Cột 1 = Cột 20 + Cột 21 + Cột 22 + Cột 23 + Cột 24 + Cột 25 + Cột 26 + Cột 27</t>
  </si>
  <si>
    <t>Cột 13: Chứng chỉ KNNQG bậc 3 hoặc CCKN thực hành nghề trình độ CĐ hoặc chứng nhận bậc thợ 5/7, bậc thợ 4/6 hoặc nghệ nhân cấp quốc gia (ưu tú, nhân dân) hoặc bằng tốt nghiệp CĐN trở lên</t>
  </si>
  <si>
    <t>Cột 14: Chứng chỉ kỹ năng nghề bậc 2 hoặc chứng nhận bậc thợ 4/7, 3/6</t>
  </si>
  <si>
    <t>Cột 15: Chứng chỉ KNNQG bậc 1 hoặc CCKN thực hành nghề trình độ trung cấp hoặc chứng nhận bậc thợ 3/7, 2/6 hoặc chứng nhận nghệ nhân cấp tỉnh/thành phố trực thuộc TW hoặc tốt nghiệp TCN</t>
  </si>
  <si>
    <t xml:space="preserve">Cột 16: Bậc kỹ năng nghề khác (không nằm trong nội dung cột 36, 37, 38) </t>
  </si>
  <si>
    <t>Cột 17: Chứng chỉ Nghiệp vụ SPDN trình độ Trung cấp, Cao đẳng hoặc Đại học Sư phạm kỹ thuật hoặc Cao đẳng Sư phạm kỹ thuật hoặc CCSP Bậc 2 (từ 2005 trở về trước)</t>
  </si>
  <si>
    <t xml:space="preserve">Cột 18: Chứng chỉ nghiệp vụ sư phạm dạy nghề cho giáo viên dạy trình độ sơ cấp nghề </t>
  </si>
  <si>
    <t>Cột 19: Chúng chỉ sư phạm Bậc 1, Bậc 2 từ năm 2006 đến nay; Đại học sư phạm (lý, hóa…)</t>
  </si>
  <si>
    <t>THÔNG TIN VỀ ĐỘI NGŨ GIÁO VIÊN, GIẢNG VIÊN TẠI CƠ SỞ</t>
  </si>
  <si>
    <t>Chỉ tiêu
(Bộ phận công tác;
Họ và tên)</t>
  </si>
  <si>
    <t>Chức
danh</t>
  </si>
  <si>
    <t>Cơ hữu/thỉnh giảng/quốc tế</t>
  </si>
  <si>
    <t>Trình độ chuyên môn, nghiệp vụ</t>
  </si>
  <si>
    <t>Số năm kinh nghiệm giảng dạy</t>
  </si>
  <si>
    <t>Danh hiệu</t>
  </si>
  <si>
    <t>Đảng viên
(x)</t>
  </si>
  <si>
    <t>Cơ hữu</t>
  </si>
  <si>
    <t>Kiêm nhiệm là cán bộ quản lý
(x)</t>
  </si>
  <si>
    <t>Thỉnh giảng trong nước
(x)</t>
  </si>
  <si>
    <t>Quốc
tế
(x)</t>
  </si>
  <si>
    <t>Chuyên môn (TS,ThS, ĐH,CĐ,…)</t>
  </si>
  <si>
    <t>Chuyên ngành đào tạo</t>
  </si>
  <si>
    <t>Ngoại ngữ</t>
  </si>
  <si>
    <t>Kỹ năng nghề</t>
  </si>
  <si>
    <t>Lý luận chính trị
(CC, TC, SC)</t>
  </si>
  <si>
    <t>Quản lý nhà nước
(CC, CVC, QLGD)</t>
  </si>
  <si>
    <t xml:space="preserve"> Nhà giáo nhân dân
(x)</t>
  </si>
  <si>
    <t>Nhà giáo ưu tú
(x)</t>
  </si>
  <si>
    <t>Tiễn sĩ
(x)</t>
  </si>
  <si>
    <t>Thạc sĩ
(x)</t>
  </si>
  <si>
    <t>Đại học
(x)</t>
  </si>
  <si>
    <t>Cao đẳng, Cao đẳng nghề
(x)</t>
  </si>
  <si>
    <t>Trung cấp, Trung cấp nghề
(x)</t>
  </si>
  <si>
    <t>Khác
(THCN, 
CNKT, 
Sơ cấp,
CCN,…)
(x)</t>
  </si>
  <si>
    <t>Ngôn ngữ
(Tiếng Anh,
Tiếng Pháp,…)</t>
  </si>
  <si>
    <t>Trình độ</t>
  </si>
  <si>
    <t>Đạt chuẩn
(x)</t>
  </si>
  <si>
    <t>Trình độ C trở lên
 (x)</t>
  </si>
  <si>
    <t>Trình độ B
(x)</t>
  </si>
  <si>
    <t>Trình độ A
(x)</t>
  </si>
  <si>
    <t>Khác (Cử nhân, IC3,…)
(x)</t>
  </si>
  <si>
    <t>CCKNNQG bậc 3 hoặc bậc thợ 5/7, 4/6 hoặc tốt nghiệp CĐN trở lên hoặc tương đương
(x)</t>
  </si>
  <si>
    <t>CCKNNQG bậc 2 hoặc bậc thợ 4/7, 3/6
(x)</t>
  </si>
  <si>
    <t>CCKNNQG bậc 1 hoặc bậc thợ 3/7, 2/6 hoặc tốt nghiệp TCN
(x)</t>
  </si>
  <si>
    <t>Khác
(x)</t>
  </si>
  <si>
    <t xml:space="preserve">Khác </t>
  </si>
  <si>
    <t>Ban giám hiệu</t>
  </si>
  <si>
    <t>Nguyễn Văn A</t>
  </si>
  <si>
    <t>Hiệu trưởng</t>
  </si>
  <si>
    <t>Kinh tế</t>
  </si>
  <si>
    <t>Tiếng Đức</t>
  </si>
  <si>
    <t>CC</t>
  </si>
  <si>
    <t>CVC</t>
  </si>
  <si>
    <t>Phòng Đào tạo</t>
  </si>
  <si>
    <t>Trần Văn H</t>
  </si>
  <si>
    <t>Trưởng phòng</t>
  </si>
  <si>
    <t>Quản lý giáo dục</t>
  </si>
  <si>
    <t>Tiếng Anh</t>
  </si>
  <si>
    <t>Bậc 3</t>
  </si>
  <si>
    <t>TC</t>
  </si>
  <si>
    <t>QLGD</t>
  </si>
  <si>
    <t>Khoa Điên tử Công nghiệp</t>
  </si>
  <si>
    <t>Lê Thị L</t>
  </si>
  <si>
    <t>Giáo viên</t>
  </si>
  <si>
    <t>SC</t>
  </si>
  <si>
    <t>* Tiêu chuẩn về ngoại ngữ, tin học, kỹ năng nghề và nghiệp vụ sư phạm áp dụng theo quy định tại Thông tư số 30/TT-BLĐTBXH ngày 29/9/2010 quy định chuẩn giáo viên, giảng viên dạy nghề</t>
  </si>
  <si>
    <r>
      <t xml:space="preserve">Biên chế </t>
    </r>
    <r>
      <rPr>
        <i/>
        <sz val="8"/>
        <rFont val="Calibri Light"/>
        <family val="2"/>
      </rPr>
      <t>(trực tiếp giảng dạy)
(x)</t>
    </r>
  </si>
  <si>
    <r>
      <t xml:space="preserve">Hợp đồng dài hạn </t>
    </r>
    <r>
      <rPr>
        <i/>
        <sz val="8"/>
        <rFont val="Calibri Light"/>
        <family val="2"/>
      </rPr>
      <t>(trực tiếp giảng dạy)
(x)</t>
    </r>
  </si>
  <si>
    <t>CƠ SỞ VẬT CHẤT</t>
  </si>
  <si>
    <t>Đơn vị</t>
  </si>
  <si>
    <t>Tổng số chia ra</t>
  </si>
  <si>
    <t>tính</t>
  </si>
  <si>
    <t>làm mới</t>
  </si>
  <si>
    <t>Kiên</t>
  </si>
  <si>
    <t>Bán kiên cố</t>
  </si>
  <si>
    <t>Nhà</t>
  </si>
  <si>
    <t>trong năm</t>
  </si>
  <si>
    <t>cố</t>
  </si>
  <si>
    <t>(cấp 4)</t>
  </si>
  <si>
    <t>tạm</t>
  </si>
  <si>
    <t>I - Đất đai cơ sở quản lý sử dụng</t>
  </si>
  <si>
    <t>Diện tích đất đai (Tổng số)</t>
  </si>
  <si>
    <t>ha</t>
  </si>
  <si>
    <t>II- Diện tích đất xây dựng (Tổng số)</t>
  </si>
  <si>
    <t>m2</t>
  </si>
  <si>
    <t>1- Giảng đường/Phòng học lý thuyết:</t>
  </si>
  <si>
    <t>Diện tích (Tổng số)</t>
  </si>
  <si>
    <t>Số phòng học</t>
  </si>
  <si>
    <t>phòng</t>
  </si>
  <si>
    <t xml:space="preserve">Trong đó: </t>
  </si>
  <si>
    <t xml:space="preserve">      1.1 - Phòng máy tính</t>
  </si>
  <si>
    <t xml:space="preserve">              Số phòng</t>
  </si>
  <si>
    <t xml:space="preserve">      1.2 - Phòng học ngoại ngữ</t>
  </si>
  <si>
    <t>Số phòng</t>
  </si>
  <si>
    <t>2- Xưởng thực tập, thực hành, Phòng thí nghiệm:</t>
  </si>
  <si>
    <t xml:space="preserve"> 2.1 - Xưởng thực tập, thực hành</t>
  </si>
  <si>
    <t xml:space="preserve"> Số phòng</t>
  </si>
  <si>
    <t xml:space="preserve"> 2.2 - Phòng thí nghiệm</t>
  </si>
  <si>
    <t>3. Thư viện/Trung tâm học liệu:</t>
  </si>
  <si>
    <t>4- Nhà ở học sinh (ký túc xá):</t>
  </si>
  <si>
    <t>Số chỗ ở</t>
  </si>
  <si>
    <t>5- Nhà tập đa năng:</t>
  </si>
  <si>
    <t>6- Diện tích khác</t>
  </si>
  <si>
    <t xml:space="preserve">              - Bể bơi : Diện tích</t>
  </si>
  <si>
    <t xml:space="preserve">              - Sân vận động: Diện tích</t>
  </si>
  <si>
    <t>Ghi chú: Không ghi vào ô đánh dấu x</t>
  </si>
  <si>
    <t>* Các cơ sở dạy nghề có từ 400 học sinh trở lên, có thể tổ chức một phòng học lớn (giảng đường) Quy mô giảng đường được tính căn cứ vào số lượng học sinh, chương trình học tập, mục tiêu đào tạo, khả năng thiết bị và theo nhiệm vụ thiết kế được duyệt.</t>
  </si>
  <si>
    <t xml:space="preserve">  Số phòng</t>
  </si>
  <si>
    <t>Đơn vị báo cáo:</t>
  </si>
  <si>
    <t>Tổng</t>
  </si>
  <si>
    <t>Chi tiết</t>
  </si>
  <si>
    <t>NSTW</t>
  </si>
  <si>
    <t>NSĐP, nguồn khác</t>
  </si>
  <si>
    <t>Vốn ĐTPT</t>
  </si>
  <si>
    <t>Vốn SN</t>
  </si>
  <si>
    <t>Dự án Đổi mới và phát triển dạy nghề</t>
  </si>
  <si>
    <t>Theo nội dung sử dụng kinh phí</t>
  </si>
  <si>
    <t>Xây dựng nhà xưởng, phòng học</t>
  </si>
  <si>
    <t>Mua sắm thiết bị dạy nghề</t>
  </si>
  <si>
    <t>Phát triển chương trình, giáo trình dạy nghề</t>
  </si>
  <si>
    <t>Phát triển đội ngũ giáo viên và cán bộ quản lý dạy nghề</t>
  </si>
  <si>
    <t>Theo đối tượng sử dụng kinh phí</t>
  </si>
  <si>
    <t>Trường CĐN/TCN…</t>
  </si>
  <si>
    <t>1.1</t>
  </si>
  <si>
    <t>1.2</t>
  </si>
  <si>
    <t>1.3</t>
  </si>
  <si>
    <t>1.4</t>
  </si>
  <si>
    <t>Chi tiết theo từng nghề trọng điểm</t>
  </si>
  <si>
    <t>a</t>
  </si>
  <si>
    <t>Tên nghề trọng điểm…</t>
  </si>
  <si>
    <t>b</t>
  </si>
  <si>
    <t>…</t>
  </si>
  <si>
    <t>Dự án Đào tạo nghề cho lao động nông thôn</t>
  </si>
  <si>
    <t>Hỗ trợ lao động nông thôn học nghề</t>
  </si>
  <si>
    <t>Đào tạo, bồi dưỡng cán bộ công chức xã</t>
  </si>
  <si>
    <t>Trường TCN cấp huyện/TTDN huyện...Trong đó:</t>
  </si>
  <si>
    <t>Thủ trưởng đơn vị</t>
  </si>
  <si>
    <t>Đơn vị báo cáo:</t>
  </si>
  <si>
    <t>Đvt: triệu đồng</t>
  </si>
  <si>
    <t xml:space="preserve">CHỈ TIÊU BÁO CÁO </t>
  </si>
  <si>
    <t xml:space="preserve">Tổng thu </t>
  </si>
  <si>
    <t>Nguồn thu từ hoạt động sự nghiệp</t>
  </si>
  <si>
    <t xml:space="preserve">  </t>
  </si>
  <si>
    <t>Nguồn khác</t>
  </si>
  <si>
    <t>Tổng chi</t>
  </si>
  <si>
    <t>Chi thường xuyên</t>
  </si>
  <si>
    <t>Chi đầu tư phát triển</t>
  </si>
  <si>
    <t>Trong đó: Thu học phí</t>
  </si>
  <si>
    <t>- Cao đẳng nghề</t>
  </si>
  <si>
    <t>- Trung cấp nghề</t>
  </si>
  <si>
    <t>- Sơ cấp nghề và DN&lt; 3 tháng</t>
  </si>
  <si>
    <t>* Trong đó</t>
  </si>
  <si>
    <t xml:space="preserve">Nguồn NSNN cấp: </t>
  </si>
  <si>
    <t>- Trung ương</t>
  </si>
  <si>
    <t>- Địa phương</t>
  </si>
  <si>
    <t xml:space="preserve">* Trong đó: </t>
  </si>
  <si>
    <t>- Xây dựng nhà xưởng, phòng học</t>
  </si>
  <si>
    <t>- Mua sắm thiết bị dạy nghề</t>
  </si>
  <si>
    <t>- Phát triển chương trình, giáo trình dạy nghề</t>
  </si>
  <si>
    <t>- Phát triển ĐNGV và cán bộ quản lý dạy nghề</t>
  </si>
  <si>
    <t>Ngày        tháng         năm ……..</t>
  </si>
  <si>
    <t xml:space="preserve">KẾT QUẢ THỰC HIỆN DỰ TOÁN KINH PHÍ CÁC DỰ ÁN DẠY NGHỀ THUỘC CHƯƠNG TRÌNH MỤC TIÊU QUỐC GIA VỀ VIỆC LÀM VÀ DẠY NGHỀ NĂM ………. </t>
  </si>
  <si>
    <t>Ngày        tháng         năm ……</t>
  </si>
  <si>
    <t>11</t>
  </si>
  <si>
    <t>12</t>
  </si>
  <si>
    <t>- Nghề nông nghiệp, nghề phi nông nghiệp trình độ sơ cấp nghề và dạy nghề dưới ba tháng ghi theo Bảng danh mục giáo dục, đào tạo của của hệ thống giáo dục quốc dân ban hành kèm theo Quyết định số 38/2009/QĐ-TTg ngày 09/3/2009 của Thủ tướng Chính phủ (theo hướng dẫn tại Thông tư liên tịch số 30/2012/TTLT-BLĐTBXH-BNV-BNN&amp;PTNT-BCT-BTTTT ngày 12/12/2012).</t>
  </si>
  <si>
    <t>13</t>
  </si>
  <si>
    <t>14</t>
  </si>
  <si>
    <t>15</t>
  </si>
  <si>
    <t>16</t>
  </si>
  <si>
    <t>'- Đối tượng 02: nguời lao động trực tiếp sản xuất đã làm việc liên tục 3 năm trở lên trong đó có ít nhất 1 năm được công nhận là chiến sỹ thi đua cấp Bộ, cấp tỉnh trở lên; người lao động ưu tú thuộc tất cả các thành phần kinh tế được từ cấp Bộ, cấp tỉnh trở lên công nhận danh hiệu thợ giỏi, nghệ nhân hoặc được Tổng Liên đoàn Lao động Việt Nam, Trung ương Đoàn Thanh niên cộng sản Hồ Chí Minh cấp bằng và huy hiệu Lao động sáng tạo;</t>
  </si>
  <si>
    <t>- Đối tượng 02: nguời lao động trực tiếp sản xuất đã làm việc liên tục 3 năm trở lên trong đó có ít nhất 1 năm được công nhận là chiến sỹ thi đua cấp Bộ, cấp tỉnh trở lên; người lao động ưu tú thuộc tất cả các thành phần kinh tế được từ cấp Bộ, cấp tỉnh trở lên công nhận danh hiệu thợ giỏi, nghệ nhân hoặc được Tổng Liên đoàn Lao động Việt Nam, Trung ương Đoàn Thanh niên cộng sản Hồ Chí Minh cấp bằng và huy hiệu Lao động sáng tạo;</t>
  </si>
  <si>
    <t xml:space="preserve">TỔNG HỢP DỰ TOÁN THU CHI CHO DẠY NGHỀ THỰC HIỆN NĂM ……… , 
ƯỚC THỰC HIỆN NĂM ……… , KẾ HOẠCH NĂM  ………… </t>
  </si>
  <si>
    <t>(Có đến ngày 31 tháng 12 năm ……. )</t>
  </si>
  <si>
    <t>Biểu số: 04 - KH Tuyển sinh</t>
  </si>
  <si>
    <t>SỐ HỌC SINH, SINH VIÊN HỌC NGHỀ TUYỂN MỚI TRONG NĂM TẠI CƠ SỞ TẠI CƠ SỞ QUÝ 1 (6 THÁNG, 9 THÁNG)</t>
  </si>
  <si>
    <t>SỐ HỌC SINH, SINH VIÊN HỌC NGHỀ (THEO ĐỐI TƯỢNG CHÍNH SÁCH) TUYỂN MỚI TẠI CƠ SỞ TRONG QUÍ 1 (6 THÁNG, 9 THÁNG)</t>
  </si>
  <si>
    <t>Tổng số HS, SV đủ điều kiện dự thi</t>
  </si>
  <si>
    <t>Tổng số học sinh, sinh viên tốt nghiệp</t>
  </si>
  <si>
    <t>Tổng số học sinh, sinh viên tốt nghiệp chia theo đối tượng ưu tiên</t>
  </si>
  <si>
    <t>600</t>
  </si>
  <si>
    <t>610</t>
  </si>
  <si>
    <t>620</t>
  </si>
  <si>
    <t>630</t>
  </si>
  <si>
    <t>640</t>
  </si>
  <si>
    <t>Cột 2 = Cột 6 đến Cột 10 = Cột 11 đến Cột 21</t>
  </si>
  <si>
    <t>- Đối tượng 02: nguời lao động trực tiếp sản xuất đã làm việc liên tục 3 năm trở lên trong đó có ít nhất 1 năm được công nhận là chiến sỹ thi đua cấp Bộ, cấp tỉnh trở lên;</t>
  </si>
  <si>
    <t xml:space="preserve"> người lao động ưu tú thuộc tất cả các thành phần kinh tế được từ cấp Bộ, cấp tỉnh trở lên công nhận danh hiệu thợ giỏi, nghệ nhân hoặc được Tổng Liên đoàn Lao động</t>
  </si>
  <si>
    <t xml:space="preserve">  Việt Nam, Trung ương Đoàn Thanh niên cộng sản Hồ Chí Minh cấp bằng và huy hiệu Lao động sáng tạo.;</t>
  </si>
  <si>
    <t>SỐ HỌC SINH, SINH VIÊN HỌC NGHỀ TỐT NGHIỆP TRONG NĂM TẠI CƠ SỞ QUÍ 1 (6 THÁNG, 9 THÁNG)</t>
  </si>
  <si>
    <t>6 tháng</t>
  </si>
  <si>
    <t>Cả năm</t>
  </si>
  <si>
    <t xml:space="preserve"> * Trong đó:</t>
  </si>
  <si>
    <t>Nguồn NSNN cấp</t>
  </si>
  <si>
    <t>Ghi chú: Đã bao gồm kinh phí CTMTQG</t>
  </si>
  <si>
    <r>
      <t xml:space="preserve">Thực hiện năm ……. </t>
    </r>
    <r>
      <rPr>
        <sz val="11"/>
        <rFont val="Times New Roman"/>
        <family val="1"/>
      </rPr>
      <t xml:space="preserve"> 
(năm trước năm báo cáo)</t>
    </r>
  </si>
  <si>
    <r>
      <t>Dự kiến KH năm</t>
    </r>
    <r>
      <rPr>
        <sz val="11"/>
        <rFont val="Times New Roman"/>
        <family val="1"/>
      </rPr>
      <t xml:space="preserve"> 
(năm sau năm báo cáo)</t>
    </r>
  </si>
  <si>
    <r>
      <t xml:space="preserve">Ước thực hiện năm
</t>
    </r>
    <r>
      <rPr>
        <sz val="11"/>
        <rFont val="Times New Roman"/>
        <family val="1"/>
      </rPr>
      <t>(năm báo cáo)</t>
    </r>
  </si>
  <si>
    <t>Biểu số:  09</t>
  </si>
  <si>
    <t>Biểu số: 05 - Hs, sv đầu năm</t>
  </si>
  <si>
    <t>Biểu số: 3.1 - TT Giáo viên</t>
  </si>
  <si>
    <t xml:space="preserve">Biểu số: 06.2 - TT HS TCN TM </t>
  </si>
  <si>
    <t>Biểu số: 06 - HS,SV TM</t>
  </si>
  <si>
    <t xml:space="preserve">Biểu số: 06.1 - TT SV CĐN TM </t>
  </si>
  <si>
    <t xml:space="preserve">Biểu số: 06.3 - TT HS SCN TM  </t>
  </si>
  <si>
    <t xml:space="preserve">Biểu số: 06.4 - HS,SV TM ĐTCS </t>
  </si>
  <si>
    <t>Biểu số: 07 HS,SV TN</t>
  </si>
  <si>
    <t>Biểu số: 07.1-TT SV CĐN TN</t>
  </si>
  <si>
    <t xml:space="preserve">Biểu số: 07.2 - TT HS TCN TN   </t>
  </si>
  <si>
    <t xml:space="preserve">Biểu số: 07.3 -TT HS SCN TN </t>
  </si>
  <si>
    <t xml:space="preserve">Biểu số: 07.4 - HS,SV TN ĐTCS </t>
  </si>
  <si>
    <t>Biểu số: 08</t>
  </si>
  <si>
    <t>Biểu số: 02 - CSVC</t>
  </si>
  <si>
    <t>Biểu số: 03 - Giáo viên</t>
  </si>
  <si>
    <t>(Có đến ngày 31 tháng 12 năm ……..)</t>
  </si>
  <si>
    <t>Năm ………</t>
  </si>
  <si>
    <t>Biểu số: 01- Thông tin chung</t>
  </si>
  <si>
    <t>- Đối tượng 02: nguời lao động trực tiếp sản xuất đã làm việc liên tục 3 năm trở lên trong đó có ít nhất 1 năm được công nhận là chiến sỹ thi đua cấp Bộ, cấp tỉnh trở lên; người lao động ưu tú thuộc tất cả cácthành phần kinh tế</t>
  </si>
  <si>
    <r>
      <t xml:space="preserve">THỰC HIỆN 
Năm 2015
</t>
    </r>
    <r>
      <rPr>
        <i/>
        <sz val="9"/>
        <rFont val="Times New Roman"/>
        <family val="1"/>
      </rPr>
      <t>(Năm trước năm báo cáo)</t>
    </r>
  </si>
  <si>
    <r>
      <t>ƯỚC THỰC HIỆN 
Năm 2016
(</t>
    </r>
    <r>
      <rPr>
        <b/>
        <i/>
        <sz val="9"/>
        <rFont val="Times New Roman"/>
        <family val="1"/>
      </rPr>
      <t>Năm báo cáo)</t>
    </r>
  </si>
  <si>
    <r>
      <t xml:space="preserve">DỰ KIẾN KH 
Năm 2017 
</t>
    </r>
    <r>
      <rPr>
        <b/>
        <i/>
        <sz val="9"/>
        <rFont val="Times New Roman"/>
        <family val="1"/>
      </rPr>
      <t>(Năm sau năm báo cáo)</t>
    </r>
  </si>
  <si>
    <t>Công nghệ Cơ khí</t>
  </si>
  <si>
    <t>Công nghệ Điện-Điện tử</t>
  </si>
  <si>
    <t>Công nghệ Ô Tô</t>
  </si>
  <si>
    <t>Ngành Cơ khí</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</si>
  <si>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</si>
  <si>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</si>
  <si>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</si>
  <si>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</si>
  <si>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</si>
  <si>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</si>
  <si>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</si>
  <si>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</si>
  <si>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</si>
  <si>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</si>
  <si>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</si>
  <si>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</si>
  <si>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</si>
  <si>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</si>
  <si>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</si>
  <si>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</si>
  <si>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</si>
  <si>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</si>
  <si>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</si>
  <si>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</si>
  <si>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</si>
  <si>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</si>
  <si>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</si>
  <si>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</si>
  <si>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</si>
  <si>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</si>
  <si>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</si>
  <si>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</si>
  <si>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</si>
  <si>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</si>
  <si>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</si>
  <si>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</si>
  <si>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</si>
  <si>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</si>
  <si>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</si>
  <si>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</si>
  <si>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</si>
  <si>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</si>
  <si>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</si>
  <si>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</si>
  <si>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</si>
  <si>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 xml:space="preserve">Ngô Tấn </t>
  </si>
  <si>
    <t>Tài</t>
  </si>
  <si>
    <t xml:space="preserve">Lê Anh </t>
  </si>
  <si>
    <t xml:space="preserve">Nguyễn Tấn </t>
  </si>
  <si>
    <t>Đình</t>
  </si>
  <si>
    <t xml:space="preserve">Nguyễn Văn </t>
  </si>
  <si>
    <t>Thủy</t>
  </si>
  <si>
    <t>Hùng</t>
  </si>
  <si>
    <t xml:space="preserve">Trương Văn </t>
  </si>
  <si>
    <t>Tỉu</t>
  </si>
  <si>
    <t xml:space="preserve">Lê văn </t>
  </si>
  <si>
    <t>Huy</t>
  </si>
  <si>
    <t xml:space="preserve">Lê Ngọc </t>
  </si>
  <si>
    <t>Tú</t>
  </si>
  <si>
    <t xml:space="preserve">Mai Thúc </t>
  </si>
  <si>
    <t>Lân</t>
  </si>
  <si>
    <t xml:space="preserve">Nguyễn Thanh </t>
  </si>
  <si>
    <t>Hòa</t>
  </si>
  <si>
    <t xml:space="preserve">Cao Hoài </t>
  </si>
  <si>
    <t>Tâm</t>
  </si>
  <si>
    <t>Cường</t>
  </si>
  <si>
    <t xml:space="preserve">Giang Hoàng </t>
  </si>
  <si>
    <t>Anh</t>
  </si>
  <si>
    <t>Nguyễn Trung</t>
  </si>
  <si>
    <t>Hiếu</t>
  </si>
  <si>
    <t xml:space="preserve">Nghiêm Ngọc </t>
  </si>
  <si>
    <t>Tiến</t>
  </si>
  <si>
    <t xml:space="preserve">Lưu Danh </t>
  </si>
  <si>
    <t>Thọ</t>
  </si>
  <si>
    <t xml:space="preserve">Nguyễn Thành </t>
  </si>
  <si>
    <t>Nhân</t>
  </si>
  <si>
    <t xml:space="preserve">Huỳnh Minh </t>
  </si>
  <si>
    <t>Trí</t>
  </si>
  <si>
    <t xml:space="preserve">Đoàn Kim </t>
  </si>
  <si>
    <t>Long</t>
  </si>
  <si>
    <t>Hưởng</t>
  </si>
  <si>
    <t xml:space="preserve">Nguyễn Duy </t>
  </si>
  <si>
    <t>Tân</t>
  </si>
  <si>
    <t xml:space="preserve">Huỳnh Tấn </t>
  </si>
  <si>
    <t>Lộc</t>
  </si>
  <si>
    <t xml:space="preserve">Nguyễn Phúc </t>
  </si>
  <si>
    <t>Hậu</t>
  </si>
  <si>
    <t>Hảo</t>
  </si>
  <si>
    <t xml:space="preserve">Dương Văn </t>
  </si>
  <si>
    <t>Tuấn</t>
  </si>
  <si>
    <t xml:space="preserve">Lại Văn </t>
  </si>
  <si>
    <t>Dũng</t>
  </si>
  <si>
    <t xml:space="preserve">Võ Văn </t>
  </si>
  <si>
    <t>Chiến</t>
  </si>
  <si>
    <t xml:space="preserve">Bùi Minh </t>
  </si>
  <si>
    <t>Sung</t>
  </si>
  <si>
    <t xml:space="preserve">Tăng Vĩnh </t>
  </si>
  <si>
    <t>Linh</t>
  </si>
  <si>
    <t xml:space="preserve">Nguyễn Minh </t>
  </si>
  <si>
    <t>Thảo</t>
  </si>
  <si>
    <t xml:space="preserve">Tô Đình </t>
  </si>
  <si>
    <t>Tuyển</t>
  </si>
  <si>
    <t xml:space="preserve">Ngô Thành </t>
  </si>
  <si>
    <t>Đạt</t>
  </si>
  <si>
    <t xml:space="preserve">Trần Minh </t>
  </si>
  <si>
    <t xml:space="preserve">Trần quốc </t>
  </si>
  <si>
    <t>Thái</t>
  </si>
  <si>
    <t xml:space="preserve">Hồ Đăng </t>
  </si>
  <si>
    <t>Sỏi</t>
  </si>
  <si>
    <t xml:space="preserve">Phạm Trọng </t>
  </si>
  <si>
    <t>Nghĩa</t>
  </si>
  <si>
    <t>Đào Văn</t>
  </si>
  <si>
    <t>Điền</t>
  </si>
  <si>
    <t>Chương</t>
  </si>
  <si>
    <t>Tạ Khánh</t>
  </si>
  <si>
    <t xml:space="preserve">Nguyễn Đức </t>
  </si>
  <si>
    <t>Thiện</t>
  </si>
  <si>
    <t xml:space="preserve">Nguyễn </t>
  </si>
  <si>
    <t>Luân</t>
  </si>
  <si>
    <t xml:space="preserve">Nguyễn Đăng </t>
  </si>
  <si>
    <t>Khánh</t>
  </si>
  <si>
    <t xml:space="preserve">Trần Văn </t>
  </si>
  <si>
    <t>Cang</t>
  </si>
  <si>
    <t>Thuận</t>
  </si>
  <si>
    <t>Đinh Văn</t>
  </si>
  <si>
    <t xml:space="preserve">Phạm Phú </t>
  </si>
  <si>
    <t>Trực</t>
  </si>
  <si>
    <t xml:space="preserve">Đinh Văn </t>
  </si>
  <si>
    <t>Nam</t>
  </si>
  <si>
    <t xml:space="preserve">Hoàng Thế </t>
  </si>
  <si>
    <t>Toàn</t>
  </si>
  <si>
    <t xml:space="preserve">Nguyễn Trung </t>
  </si>
  <si>
    <t>Tín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</si>
</sst>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64" formatCode="#\ ##0"/>
    <numFmt numFmtId="165" formatCode="#\ ###"/>
  </numFmts>
  <fonts count="92" x14ac:knownFonts="1">
    <font>
      <sz val="10"/>
      <name val="Arial"/>
    </font>
    <font>
      <b/>
      <sz val="11"/>
      <name val="Calibri Light"/>
      <family val="2"/>
    </font>
    <font>
      <sz val="11"/>
      <name val="Calibri Light"/>
      <family val="2"/>
    </font>
    <font>
      <i/>
      <sz val="11"/>
      <name val="Calibri Light"/>
      <family val="2"/>
    </font>
    <font>
      <sz val="12"/>
      <color indexed="8"/>
      <name val="Calibri Light"/>
      <family val="2"/>
    </font>
    <font>
      <i/>
      <sz val="10"/>
      <color indexed="8"/>
      <name val="Calibri Light"/>
      <family val="2"/>
    </font>
    <font>
      <i/>
      <sz val="12"/>
      <color indexed="8"/>
      <name val="Calibri Light"/>
      <family val="2"/>
    </font>
    <font>
      <b/>
      <sz val="10"/>
      <name val="Calibri Light"/>
      <family val="2"/>
    </font>
    <font>
      <sz val="10"/>
      <name val="Calibri Light"/>
      <family val="2"/>
    </font>
    <font>
      <sz val="10"/>
      <name val="Calibri Light"/>
      <family val="1"/>
    </font>
    <font>
      <b/>
      <sz val="10"/>
      <name val="Calibri Light"/>
      <family val="1"/>
    </font>
    <font>
      <b/>
      <sz val="12"/>
      <name val="Times New Roman"/>
      <family val="1"/>
    </font>
    <font>
      <b/>
      <sz val="14"/>
      <name val="Times New Roman"/>
      <family val="1"/>
      <charset val="163"/>
    </font>
    <font>
      <sz val="12"/>
      <name val="Times New Roman"/>
      <family val="1"/>
      <charset val="163"/>
    </font>
    <font>
      <b/>
      <sz val="10"/>
      <name val="Times New Roman"/>
      <family val="1"/>
      <charset val="163"/>
    </font>
    <font>
      <sz val="10"/>
      <name val="Times New Roman"/>
      <family val="1"/>
      <charset val="163"/>
    </font>
    <font>
      <sz val="12"/>
      <name val=".VnTime"/>
      <family val="2"/>
    </font>
    <font>
      <i/>
      <sz val="10"/>
      <name val="Calibri Light"/>
      <family val="2"/>
    </font>
    <font>
      <b/>
      <vertAlign val="superscript"/>
      <sz val="10"/>
      <name val="Calibri Light"/>
      <family val="2"/>
    </font>
    <font>
      <b/>
      <sz val="9"/>
      <name val="Calibri Light"/>
      <family val="2"/>
    </font>
    <font>
      <b/>
      <sz val="10"/>
      <color indexed="10"/>
      <name val="Calibri Light"/>
      <family val="2"/>
    </font>
    <font>
      <sz val="10"/>
      <color indexed="10"/>
      <name val="Calibri Light"/>
      <family val="2"/>
    </font>
    <font>
      <i/>
      <vertAlign val="superscript"/>
      <sz val="10"/>
      <name val="Calibri Light"/>
      <family val="2"/>
    </font>
    <font>
      <sz val="8"/>
      <name val="Calibri Light"/>
      <family val="2"/>
    </font>
    <font>
      <i/>
      <sz val="10"/>
      <color indexed="10"/>
      <name val="Calibri Light"/>
      <family val="2"/>
    </font>
    <font>
      <b/>
      <i/>
      <sz val="10"/>
      <name val="Calibri Light"/>
      <family val="2"/>
    </font>
    <font>
      <sz val="8"/>
      <color indexed="10"/>
      <name val="Calibri Light"/>
      <family val="2"/>
    </font>
    <font>
      <b/>
      <sz val="8"/>
      <name val="Calibri Light"/>
      <family val="2"/>
    </font>
    <font>
      <b/>
      <sz val="8"/>
      <color indexed="10"/>
      <name val="Calibri Light"/>
      <family val="2"/>
    </font>
    <font>
      <i/>
      <sz val="8"/>
      <name val="Calibri Light"/>
      <family val="2"/>
    </font>
    <font>
      <i/>
      <sz val="8"/>
      <color indexed="10"/>
      <name val="Calibri Light"/>
      <family val="2"/>
    </font>
    <font>
      <sz val="8"/>
      <name val="Arial"/>
    </font>
    <font>
      <sz val="10"/>
      <name val="Calibri Light"/>
    </font>
    <font>
      <sz val="9"/>
      <name val="Calibri Light"/>
    </font>
    <font>
      <sz val="8"/>
      <name val="Times New Roman"/>
      <family val="1"/>
    </font>
    <font>
      <b/>
      <sz val="10"/>
      <name val="Calibri Light"/>
    </font>
    <font>
      <vertAlign val="superscript"/>
      <sz val="8"/>
      <name val="Times New Roman"/>
      <family val="1"/>
    </font>
    <font>
      <i/>
      <sz val="8"/>
      <name val="Times New Roman"/>
      <family val="1"/>
    </font>
    <font>
      <b/>
      <sz val="8"/>
      <name val="Times New Roman"/>
      <family val="1"/>
    </font>
    <font>
      <sz val="10"/>
      <name val="Times"/>
      <family val="1"/>
    </font>
    <font>
      <vertAlign val="superscript"/>
      <sz val="10"/>
      <name val="Times"/>
      <family val="1"/>
    </font>
    <font>
      <i/>
      <sz val="10"/>
      <name val="Times"/>
      <family val="1"/>
    </font>
    <font>
      <sz val="9"/>
      <name val="Times"/>
      <family val="1"/>
    </font>
    <font>
      <b/>
      <sz val="10"/>
      <name val="Times"/>
      <family val="1"/>
    </font>
    <font>
      <sz val="8"/>
      <name val="Times"/>
      <family val="1"/>
    </font>
    <font>
      <vertAlign val="superscript"/>
      <sz val="8"/>
      <name val="Times"/>
      <family val="1"/>
    </font>
    <font>
      <vertAlign val="superscript"/>
      <sz val="10"/>
      <name val="Calibri Light"/>
      <family val="2"/>
    </font>
    <font>
      <b/>
      <sz val="7"/>
      <color indexed="10"/>
      <name val="Times New Roman"/>
      <family val="1"/>
    </font>
    <font>
      <sz val="11"/>
      <color indexed="8"/>
      <name val="Calibri"/>
      <family val="2"/>
    </font>
    <font>
      <b/>
      <i/>
      <sz val="7"/>
      <color indexed="10"/>
      <name val="Times New Roman"/>
      <family val="1"/>
    </font>
    <font>
      <sz val="7"/>
      <name val="Times New Roman"/>
      <family val="1"/>
    </font>
    <font>
      <b/>
      <i/>
      <sz val="6"/>
      <color indexed="10"/>
      <name val="Times New Roman"/>
      <family val="1"/>
    </font>
    <font>
      <sz val="6"/>
      <name val="Calibri Light"/>
      <family val="2"/>
    </font>
    <font>
      <b/>
      <sz val="7"/>
      <name val="Times New Roman"/>
      <family val="1"/>
    </font>
    <font>
      <b/>
      <vertAlign val="superscript"/>
      <sz val="7"/>
      <name val="Times New Roman"/>
      <family val="1"/>
    </font>
    <font>
      <sz val="9"/>
      <name val="Calibri Light"/>
      <family val="2"/>
    </font>
    <font>
      <i/>
      <sz val="9"/>
      <name val="Calibri Light"/>
      <family val="2"/>
    </font>
    <font>
      <b/>
      <vertAlign val="superscript"/>
      <sz val="9"/>
      <name val="Calibri Light"/>
      <family val="2"/>
    </font>
    <font>
      <vertAlign val="superscript"/>
      <sz val="9"/>
      <name val="Calibri Light"/>
      <family val="2"/>
    </font>
    <font>
      <b/>
      <sz val="9"/>
      <color indexed="10"/>
      <name val="Times New Roman"/>
      <family val="1"/>
    </font>
    <font>
      <b/>
      <i/>
      <sz val="9"/>
      <color indexed="10"/>
      <name val="Times New Roman"/>
      <family val="1"/>
    </font>
    <font>
      <sz val="9"/>
      <name val="Times New Roman"/>
      <family val="1"/>
    </font>
    <font>
      <i/>
      <vertAlign val="superscript"/>
      <sz val="9"/>
      <name val="Calibri Light"/>
      <family val="2"/>
    </font>
    <font>
      <b/>
      <sz val="9"/>
      <name val="Times New Roman"/>
      <family val="1"/>
    </font>
    <font>
      <b/>
      <vertAlign val="superscript"/>
      <sz val="9"/>
      <name val="Times New Roman"/>
      <family val="1"/>
    </font>
    <font>
      <sz val="8"/>
      <name val="Calibri Light"/>
    </font>
    <font>
      <vertAlign val="superscript"/>
      <sz val="8"/>
      <name val="Calibri Light"/>
      <family val="2"/>
    </font>
    <font>
      <sz val="8"/>
      <color indexed="10"/>
      <name val="Calibri Light"/>
    </font>
    <font>
      <sz val="12"/>
      <color indexed="10"/>
      <name val="Calibri Light"/>
      <family val="2"/>
    </font>
    <font>
      <vertAlign val="superscript"/>
      <sz val="12"/>
      <color indexed="10"/>
      <name val="Calibri Light"/>
      <family val="2"/>
    </font>
    <font>
      <i/>
      <sz val="10"/>
      <name val="Times New Roman"/>
      <family val="1"/>
    </font>
    <font>
      <i/>
      <sz val="10"/>
      <name val="Calibri Light"/>
      <family val="1"/>
    </font>
    <font>
      <sz val="10"/>
      <color indexed="10"/>
      <name val="Calibri Light"/>
      <family val="1"/>
    </font>
    <font>
      <b/>
      <sz val="11"/>
      <name val="Times New Roman"/>
      <family val="1"/>
    </font>
    <font>
      <sz val="11"/>
      <name val="Times New Roman"/>
      <family val="1"/>
    </font>
    <font>
      <i/>
      <sz val="11"/>
      <name val="Times New Roman"/>
      <family val="1"/>
    </font>
    <font>
      <b/>
      <i/>
      <sz val="11"/>
      <name val="Times New Roman"/>
      <family val="1"/>
    </font>
    <font>
      <b/>
      <sz val="10.5"/>
      <name val="Times New Roman"/>
      <family val="1"/>
    </font>
    <font>
      <sz val="12"/>
      <name val="Times New Roman"/>
      <family val="1"/>
    </font>
    <font>
      <i/>
      <sz val="12"/>
      <name val="Times New Roman"/>
      <family val="1"/>
    </font>
    <font>
      <b/>
      <sz val="10"/>
      <name val="Times New Roman"/>
      <family val="1"/>
    </font>
    <font>
      <b/>
      <i/>
      <u/>
      <sz val="11"/>
      <name val="Times New Roman"/>
      <family val="1"/>
    </font>
    <font>
      <sz val="10"/>
      <name val="Arial"/>
      <family val="2"/>
    </font>
    <font>
      <b/>
      <sz val="11"/>
      <color indexed="8"/>
      <name val="Times New Roman"/>
      <family val="1"/>
    </font>
    <font>
      <sz val="11"/>
      <color indexed="8"/>
      <name val="Times New Roman"/>
      <family val="1"/>
    </font>
    <font>
      <i/>
      <sz val="9"/>
      <name val="Times New Roman"/>
      <family val="1"/>
    </font>
    <font>
      <b/>
      <i/>
      <sz val="9"/>
      <name val="Times New Roman"/>
      <family val="1"/>
    </font>
    <font>
      <b/>
      <i/>
      <sz val="10"/>
      <name val="Calibri Light"/>
    </font>
    <font>
      <i/>
      <sz val="8"/>
      <name val="Calibri Light"/>
    </font>
    <font>
      <b/>
      <sz val="10"/>
      <color rgb="FFFF0000"/>
      <name val="Calibri Light"/>
      <family val="2"/>
    </font>
    <font>
      <b/>
      <sz val="10"/>
      <color rgb="FFFF0000"/>
      <name val="Calibri Light"/>
    </font>
    <font>
      <b/>
      <sz val="10"/>
      <color rgb="FFFF0000"/>
      <name val="Times"/>
      <family val="1"/>
    </font>
  </fonts>
  <fills count="13">
    <fill>
      <patternFill patternType="none"/>
    </fill>
    <fill>
      <patternFill patternType="gray125"/>
    </fill>
    <fill>
      <patternFill patternType="solid">
        <fgColor indexed="26"/>
        <bgColor indexed="64"/>
      </patternFill>
    </fill>
    <fill>
      <patternFill patternType="solid">
        <fgColor indexed="22"/>
        <bgColor indexed="64"/>
      </patternFill>
    </fill>
    <fill>
      <patternFill patternType="solid">
        <fgColor indexed="51"/>
        <bgColor indexed="64"/>
      </patternFill>
    </fill>
    <fill>
      <patternFill patternType="solid">
        <fgColor indexed="47"/>
        <bgColor indexed="64"/>
      </patternFill>
    </fill>
    <fill>
      <patternFill patternType="solid">
        <fgColor indexed="9"/>
        <bgColor indexed="64"/>
      </patternFill>
    </fill>
    <fill>
      <patternFill patternType="solid">
        <fgColor indexed="31"/>
        <bgColor indexed="64"/>
      </patternFill>
    </fill>
    <fill>
      <patternFill patternType="solid">
        <fgColor indexed="27"/>
        <bgColor indexed="64"/>
      </patternFill>
    </fill>
    <fill>
      <patternFill patternType="solid">
        <fgColor indexed="13"/>
        <bgColor indexed="64"/>
      </patternFill>
    </fill>
    <fill>
      <patternFill patternType="solid">
        <fgColor indexed="42"/>
        <bgColor indexed="64"/>
      </patternFill>
    </fill>
    <fill>
      <patternFill patternType="solid">
        <fgColor rgb="FFFFFF00"/>
        <bgColor indexed="64"/>
      </patternFill>
    </fill>
    <fill>
      <patternFill patternType="solid">
        <fgColor rgb="FF92D050"/>
        <bgColor indexed="64"/>
      </patternFill>
    </fill>
  </fills>
  <borders count="62">
    <border>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dotted">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style="thin">
        <color indexed="64"/>
      </top>
      <bottom/>
      <diagonal/>
    </border>
    <border>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style="thin">
        <color indexed="64"/>
      </right>
      <top style="hair">
        <color indexed="64"/>
      </top>
      <bottom/>
      <diagonal/>
    </border>
    <border>
      <left style="thin">
        <color indexed="64"/>
      </left>
      <right style="thin">
        <color indexed="64"/>
      </right>
      <top style="hair">
        <color indexed="64"/>
      </top>
      <bottom style="dotted">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style="thin">
        <color indexed="64"/>
      </bottom>
      <diagonal/>
    </border>
    <border>
      <left/>
      <right/>
      <top style="thin">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s>
  <cellStyleXfs count="6">
    <xf numFmtId="0" fontId="0" fillId="0" borderId="0"/>
    <xf numFmtId="0" fontId="82" fillId="0" borderId="0"/>
    <xf numFmtId="0" fontId="48" fillId="0" borderId="0"/>
    <xf numFmtId="0" fontId="16" fillId="0" borderId="0"/>
    <xf numFmtId="0" fontId="16" fillId="0" borderId="0"/>
    <xf numFmtId="0" fontId="16" fillId="0" borderId="0"/>
  </cellStyleXfs>
  <cellXfs count="1033">
    <xf numFmtId="0" fontId="0" fillId="0" borderId="0" xfId="0"/>
    <xf numFmtId="0" fontId="1" fillId="0" borderId="0" xfId="0" applyFont="1" applyAlignment="1">
      <alignment horizontal="left" vertical="center"/>
    </xf>
    <xf numFmtId="0" fontId="2" fillId="0" borderId="0" xfId="0" applyFont="1" applyAlignment="1">
      <alignment vertical="center"/>
    </xf>
    <xf numFmtId="0" fontId="2" fillId="0" borderId="0" xfId="0" applyFont="1" applyAlignment="1">
      <alignment horizontal="center" vertical="center" wrapText="1"/>
    </xf>
    <xf numFmtId="4" fontId="1" fillId="0" borderId="0" xfId="0" applyNumberFormat="1"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left"/>
    </xf>
    <xf numFmtId="0" fontId="2" fillId="0" borderId="0" xfId="0" applyFont="1"/>
    <xf numFmtId="0" fontId="3" fillId="0" borderId="0" xfId="0" applyFont="1" applyBorder="1" applyAlignment="1">
      <alignment horizontal="center"/>
    </xf>
    <xf numFmtId="0" fontId="2" fillId="0" borderId="0" xfId="0" applyFont="1" applyAlignment="1">
      <alignment horizontal="center"/>
    </xf>
    <xf numFmtId="0" fontId="2" fillId="0" borderId="0" xfId="0" quotePrefix="1" applyFont="1" applyAlignment="1">
      <alignment horizontal="left"/>
    </xf>
    <xf numFmtId="0" fontId="1" fillId="0" borderId="0" xfId="0" applyFont="1" applyBorder="1" applyAlignment="1">
      <alignment horizontal="left"/>
    </xf>
    <xf numFmtId="0" fontId="2" fillId="0" borderId="0" xfId="0" applyFont="1" applyBorder="1" applyAlignment="1">
      <alignment horizontal="left"/>
    </xf>
    <xf numFmtId="0" fontId="1" fillId="0" borderId="0" xfId="0" applyFont="1" applyAlignment="1">
      <alignment horizontal="centerContinuous" vertical="center" wrapText="1"/>
    </xf>
    <xf numFmtId="0" fontId="7" fillId="0" borderId="0" xfId="0" applyFont="1" applyBorder="1" applyAlignment="1">
      <alignment horizontal="left"/>
    </xf>
    <xf numFmtId="0" fontId="8" fillId="0" borderId="0" xfId="0" applyFont="1" applyBorder="1" applyAlignment="1">
      <alignment horizontal="left"/>
    </xf>
    <xf numFmtId="0" fontId="7" fillId="0" borderId="0" xfId="0" applyFont="1" applyAlignment="1">
      <alignment horizontal="centerContinuous" vertical="center" wrapText="1"/>
    </xf>
    <xf numFmtId="0" fontId="8" fillId="0" borderId="0" xfId="0" quotePrefix="1" applyFont="1" applyAlignment="1">
      <alignment horizontal="left"/>
    </xf>
    <xf numFmtId="0" fontId="8" fillId="0" borderId="0" xfId="0" applyFont="1"/>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vertical="center" wrapText="1"/>
    </xf>
    <xf numFmtId="0" fontId="4" fillId="0" borderId="6" xfId="0" applyFont="1" applyFill="1" applyBorder="1" applyAlignment="1">
      <alignment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vertical="center"/>
    </xf>
    <xf numFmtId="0" fontId="7" fillId="0" borderId="10" xfId="0" applyFont="1" applyFill="1" applyBorder="1" applyAlignment="1" applyProtection="1">
      <alignment vertical="center"/>
    </xf>
    <xf numFmtId="0" fontId="4" fillId="0" borderId="11" xfId="0" applyFont="1" applyFill="1" applyBorder="1" applyAlignment="1">
      <alignment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xf>
    <xf numFmtId="0" fontId="7" fillId="0" borderId="13" xfId="0" applyFont="1" applyFill="1" applyBorder="1" applyAlignment="1" applyProtection="1">
      <alignment vertical="center"/>
    </xf>
    <xf numFmtId="0" fontId="4" fillId="0" borderId="14" xfId="0" applyFont="1" applyFill="1" applyBorder="1" applyAlignment="1">
      <alignment vertical="center" wrapText="1"/>
    </xf>
    <xf numFmtId="0" fontId="4" fillId="0" borderId="13" xfId="0" applyFont="1" applyFill="1" applyBorder="1" applyAlignment="1">
      <alignment vertical="center"/>
    </xf>
    <xf numFmtId="0" fontId="4" fillId="0" borderId="15" xfId="0" applyFont="1" applyFill="1" applyBorder="1" applyAlignment="1">
      <alignment vertical="center" wrapText="1"/>
    </xf>
    <xf numFmtId="0" fontId="4" fillId="0" borderId="16" xfId="0" applyFont="1" applyFill="1" applyBorder="1" applyAlignment="1">
      <alignment vertical="center" wrapText="1"/>
    </xf>
    <xf numFmtId="0" fontId="4" fillId="0" borderId="17" xfId="0" applyFont="1" applyFill="1" applyBorder="1" applyAlignment="1">
      <alignment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7" fillId="0" borderId="16" xfId="0" applyFont="1" applyFill="1" applyBorder="1" applyAlignment="1" applyProtection="1">
      <alignment vertical="center"/>
    </xf>
    <xf numFmtId="0" fontId="4" fillId="0" borderId="17" xfId="0" applyFont="1" applyBorder="1" applyAlignment="1">
      <alignment horizontal="center" vertical="center" wrapText="1"/>
    </xf>
    <xf numFmtId="0" fontId="9" fillId="0" borderId="0" xfId="0" applyFont="1"/>
    <xf numFmtId="0" fontId="9" fillId="0" borderId="0" xfId="0" applyFont="1" applyBorder="1" applyProtection="1">
      <protection locked="0"/>
    </xf>
    <xf numFmtId="0" fontId="9" fillId="0" borderId="0" xfId="0" applyFont="1" applyProtection="1">
      <protection locked="0"/>
    </xf>
    <xf numFmtId="0" fontId="9" fillId="0" borderId="0" xfId="0" applyFont="1" applyBorder="1" applyAlignment="1" applyProtection="1">
      <alignment horizontal="center" vertical="center"/>
      <protection locked="0"/>
    </xf>
    <xf numFmtId="0" fontId="9" fillId="0" borderId="0" xfId="0" applyFont="1" applyAlignment="1" applyProtection="1">
      <alignment horizontal="center"/>
      <protection locked="0"/>
    </xf>
    <xf numFmtId="0" fontId="10"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protection locked="0"/>
    </xf>
    <xf numFmtId="0" fontId="11" fillId="0" borderId="0" xfId="0" applyFont="1" applyAlignment="1">
      <alignment vertical="center"/>
    </xf>
    <xf numFmtId="0" fontId="13" fillId="0" borderId="0" xfId="0" applyFont="1"/>
    <xf numFmtId="0" fontId="14" fillId="0" borderId="0" xfId="0" applyFont="1" applyAlignment="1">
      <alignment wrapText="1"/>
    </xf>
    <xf numFmtId="0" fontId="15" fillId="0" borderId="0" xfId="0" applyFont="1" applyAlignment="1">
      <alignment wrapText="1"/>
    </xf>
    <xf numFmtId="0" fontId="15" fillId="0" borderId="8" xfId="0" applyFont="1" applyBorder="1" applyAlignment="1">
      <alignment horizontal="center" vertical="center"/>
    </xf>
    <xf numFmtId="0" fontId="15" fillId="0" borderId="0" xfId="0" applyFont="1" applyAlignment="1">
      <alignment vertical="center"/>
    </xf>
    <xf numFmtId="0" fontId="15" fillId="0" borderId="0" xfId="0" applyFont="1"/>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pplyProtection="1">
      <alignment horizontal="center" vertical="center"/>
      <protection locked="0"/>
    </xf>
    <xf numFmtId="0" fontId="8" fillId="0" borderId="0" xfId="0" applyFont="1" applyAlignment="1" applyProtection="1">
      <alignment wrapText="1"/>
      <protection locked="0"/>
    </xf>
    <xf numFmtId="0" fontId="17" fillId="0" borderId="0" xfId="0" applyFont="1" applyAlignment="1">
      <alignment vertical="center"/>
    </xf>
    <xf numFmtId="0" fontId="8" fillId="0" borderId="0" xfId="0" applyFont="1" applyAlignment="1" applyProtection="1">
      <alignment horizontal="center" vertical="center"/>
      <protection locked="0"/>
    </xf>
    <xf numFmtId="0" fontId="7" fillId="0" borderId="0" xfId="0" applyFont="1" applyAlignment="1" applyProtection="1">
      <alignment vertical="center" wrapText="1"/>
      <protection locked="0"/>
    </xf>
    <xf numFmtId="0" fontId="7" fillId="0" borderId="0" xfId="0" applyFont="1" applyAlignment="1">
      <alignment horizontal="left"/>
    </xf>
    <xf numFmtId="0" fontId="7" fillId="0" borderId="0" xfId="0" applyFont="1" applyAlignment="1">
      <alignment horizontal="left" wrapText="1"/>
    </xf>
    <xf numFmtId="0" fontId="8" fillId="0" borderId="0" xfId="0" applyFont="1" applyProtection="1">
      <protection locked="0"/>
    </xf>
    <xf numFmtId="0" fontId="17" fillId="0" borderId="0" xfId="0" applyFont="1" applyAlignment="1">
      <alignment horizontal="right"/>
    </xf>
    <xf numFmtId="0" fontId="8" fillId="0" borderId="8"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17" fillId="0" borderId="8" xfId="0" applyFont="1" applyBorder="1" applyAlignment="1">
      <alignment horizontal="center" vertical="center" wrapText="1"/>
    </xf>
    <xf numFmtId="0" fontId="8"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20" xfId="0" applyFont="1" applyFill="1" applyBorder="1" applyAlignment="1" applyProtection="1">
      <alignment horizontal="center" vertical="center"/>
      <protection locked="0"/>
    </xf>
    <xf numFmtId="0" fontId="7" fillId="2" borderId="8" xfId="0" applyFont="1" applyFill="1" applyBorder="1" applyAlignment="1" applyProtection="1">
      <alignment horizontal="right" vertical="center"/>
    </xf>
    <xf numFmtId="0" fontId="20" fillId="2" borderId="8" xfId="0" applyFont="1" applyFill="1" applyBorder="1" applyAlignment="1" applyProtection="1">
      <alignment horizontal="right" vertical="center"/>
    </xf>
    <xf numFmtId="0" fontId="21" fillId="0" borderId="0" xfId="0" applyFont="1"/>
    <xf numFmtId="0" fontId="7" fillId="0" borderId="8" xfId="0" applyFont="1" applyFill="1" applyBorder="1" applyAlignment="1">
      <alignment horizontal="left" vertical="center"/>
    </xf>
    <xf numFmtId="0" fontId="9" fillId="0" borderId="8" xfId="0" applyFont="1" applyFill="1" applyBorder="1" applyAlignment="1">
      <alignment horizontal="center"/>
    </xf>
    <xf numFmtId="0" fontId="7" fillId="0" borderId="8" xfId="0" applyFont="1" applyFill="1" applyBorder="1" applyAlignment="1" applyProtection="1">
      <alignment horizontal="center" vertical="center"/>
      <protection locked="0"/>
    </xf>
    <xf numFmtId="0" fontId="7" fillId="2" borderId="8" xfId="0" applyFont="1" applyFill="1" applyBorder="1" applyAlignment="1" applyProtection="1">
      <alignment vertical="center"/>
    </xf>
    <xf numFmtId="0" fontId="9" fillId="3" borderId="8" xfId="0" applyFont="1" applyFill="1" applyBorder="1" applyAlignment="1">
      <alignment horizontal="center" vertical="center"/>
    </xf>
    <xf numFmtId="0" fontId="8" fillId="0" borderId="21" xfId="0" quotePrefix="1" applyFont="1" applyFill="1" applyBorder="1" applyAlignment="1">
      <alignment horizontal="left" vertical="center"/>
    </xf>
    <xf numFmtId="0" fontId="17" fillId="0" borderId="21" xfId="0" quotePrefix="1" applyFont="1" applyFill="1" applyBorder="1" applyAlignment="1">
      <alignment horizontal="left" vertical="center"/>
    </xf>
    <xf numFmtId="0" fontId="9" fillId="0" borderId="21" xfId="0" applyFont="1" applyFill="1" applyBorder="1" applyAlignment="1">
      <alignment horizontal="center"/>
    </xf>
    <xf numFmtId="0" fontId="9" fillId="0" borderId="21" xfId="0" applyFont="1" applyFill="1" applyBorder="1" applyAlignment="1">
      <alignment horizontal="center" vertical="center"/>
    </xf>
    <xf numFmtId="0" fontId="8" fillId="0" borderId="20" xfId="0" quotePrefix="1" applyFont="1" applyFill="1" applyBorder="1" applyAlignment="1">
      <alignment horizontal="right" vertical="center" wrapText="1"/>
    </xf>
    <xf numFmtId="0" fontId="8" fillId="0" borderId="20" xfId="0" quotePrefix="1" applyFont="1" applyFill="1" applyBorder="1" applyAlignment="1">
      <alignment horizontal="left" vertical="center" wrapText="1"/>
    </xf>
    <xf numFmtId="0" fontId="8" fillId="0" borderId="20" xfId="0" applyFont="1" applyFill="1" applyBorder="1" applyAlignment="1" applyProtection="1">
      <alignment horizontal="center" vertical="center"/>
      <protection locked="0"/>
    </xf>
    <xf numFmtId="0" fontId="20" fillId="4" borderId="20" xfId="0" applyFont="1" applyFill="1" applyBorder="1" applyAlignment="1" applyProtection="1">
      <alignment vertical="center"/>
    </xf>
    <xf numFmtId="0" fontId="7" fillId="0" borderId="20" xfId="0" applyFont="1" applyFill="1" applyBorder="1" applyAlignment="1" applyProtection="1">
      <alignment vertical="center"/>
    </xf>
    <xf numFmtId="0" fontId="8" fillId="0" borderId="20" xfId="0" applyFont="1" applyFill="1" applyBorder="1" applyAlignment="1" applyProtection="1">
      <alignment vertical="center"/>
      <protection locked="0"/>
    </xf>
    <xf numFmtId="0" fontId="9" fillId="3" borderId="20" xfId="0" applyFont="1" applyFill="1" applyBorder="1" applyAlignment="1">
      <alignment horizontal="center" vertical="center"/>
    </xf>
    <xf numFmtId="0" fontId="8" fillId="0" borderId="22" xfId="0" quotePrefix="1" applyFont="1" applyFill="1" applyBorder="1" applyAlignment="1">
      <alignment horizontal="left" vertical="center"/>
    </xf>
    <xf numFmtId="0" fontId="9" fillId="0" borderId="22" xfId="0" applyFont="1" applyFill="1" applyBorder="1" applyAlignment="1">
      <alignment horizontal="center"/>
    </xf>
    <xf numFmtId="0" fontId="9" fillId="0" borderId="22" xfId="0" applyFont="1" applyFill="1" applyBorder="1" applyAlignment="1">
      <alignment horizontal="center" vertical="center"/>
    </xf>
    <xf numFmtId="0" fontId="8" fillId="0" borderId="20" xfId="0" quotePrefix="1" applyFont="1" applyFill="1" applyBorder="1" applyAlignment="1">
      <alignment horizontal="right" vertical="center"/>
    </xf>
    <xf numFmtId="0" fontId="20" fillId="5" borderId="20" xfId="0" applyFont="1" applyFill="1" applyBorder="1" applyAlignment="1" applyProtection="1">
      <alignment vertical="center"/>
    </xf>
    <xf numFmtId="0" fontId="9" fillId="6" borderId="8" xfId="0" applyFont="1" applyFill="1" applyBorder="1" applyAlignment="1">
      <alignment horizontal="center" vertical="center"/>
    </xf>
    <xf numFmtId="0" fontId="8" fillId="0" borderId="20" xfId="0" applyFont="1" applyFill="1" applyBorder="1" applyAlignment="1">
      <alignment horizontal="center" vertical="center" wrapText="1"/>
    </xf>
    <xf numFmtId="0" fontId="20" fillId="7" borderId="20" xfId="0" applyFont="1" applyFill="1" applyBorder="1" applyAlignment="1" applyProtection="1">
      <alignment vertical="center"/>
    </xf>
    <xf numFmtId="0" fontId="9" fillId="8" borderId="20" xfId="0" applyFont="1" applyFill="1" applyBorder="1" applyAlignment="1">
      <alignment horizontal="right"/>
    </xf>
    <xf numFmtId="0" fontId="8" fillId="0" borderId="22" xfId="0" applyFont="1" applyFill="1" applyBorder="1" applyAlignment="1">
      <alignment horizontal="left" vertical="center"/>
    </xf>
    <xf numFmtId="0" fontId="17" fillId="0" borderId="0" xfId="0" applyFont="1" applyProtection="1">
      <protection locked="0"/>
    </xf>
    <xf numFmtId="0" fontId="23" fillId="0" borderId="0" xfId="0" applyFont="1" applyAlignment="1" applyProtection="1">
      <protection locked="0"/>
    </xf>
    <xf numFmtId="0" fontId="23" fillId="0" borderId="0" xfId="0" applyFont="1" applyAlignment="1" applyProtection="1">
      <alignment horizontal="center" wrapText="1"/>
      <protection locked="0"/>
    </xf>
    <xf numFmtId="0" fontId="23" fillId="0" borderId="0" xfId="0" applyFont="1" applyProtection="1">
      <protection locked="0"/>
    </xf>
    <xf numFmtId="0" fontId="23" fillId="0" borderId="0" xfId="0" applyFont="1"/>
    <xf numFmtId="0" fontId="23" fillId="0" borderId="0" xfId="0" applyFont="1" applyAlignment="1" applyProtection="1">
      <alignment wrapText="1"/>
      <protection locked="0"/>
    </xf>
    <xf numFmtId="0" fontId="23" fillId="0" borderId="0" xfId="0" quotePrefix="1" applyFont="1" applyAlignment="1" applyProtection="1">
      <protection locked="0"/>
    </xf>
    <xf numFmtId="0" fontId="8" fillId="0" borderId="0" xfId="0" applyFont="1" applyAlignment="1">
      <alignment wrapText="1"/>
    </xf>
    <xf numFmtId="0" fontId="8" fillId="0" borderId="0" xfId="0" applyFont="1" applyAlignment="1">
      <alignment horizontal="center"/>
    </xf>
    <xf numFmtId="0" fontId="8" fillId="0" borderId="0" xfId="0" applyFont="1" applyBorder="1" applyAlignment="1">
      <alignment horizontal="left" wrapText="1"/>
    </xf>
    <xf numFmtId="0" fontId="8" fillId="0" borderId="0" xfId="0" applyFont="1" applyBorder="1"/>
    <xf numFmtId="0" fontId="20" fillId="0" borderId="0" xfId="0" applyFont="1" applyAlignment="1" applyProtection="1">
      <alignment horizontal="center" vertical="center"/>
      <protection locked="0"/>
    </xf>
    <xf numFmtId="0" fontId="21" fillId="0" borderId="0" xfId="0" applyFont="1" applyAlignment="1" applyProtection="1">
      <alignment horizontal="center" vertical="center"/>
      <protection locked="0"/>
    </xf>
    <xf numFmtId="0" fontId="21" fillId="0" borderId="0" xfId="0" applyFont="1" applyProtection="1">
      <protection locked="0"/>
    </xf>
    <xf numFmtId="0" fontId="24" fillId="0" borderId="0" xfId="0" applyFont="1" applyAlignment="1">
      <alignment horizontal="right"/>
    </xf>
    <xf numFmtId="0" fontId="7" fillId="0" borderId="8" xfId="0" applyFont="1" applyBorder="1" applyAlignment="1">
      <alignment horizontal="center" vertical="center"/>
    </xf>
    <xf numFmtId="0" fontId="7" fillId="0" borderId="8" xfId="0" applyFont="1" applyBorder="1" applyAlignment="1">
      <alignment horizontal="left" vertical="center"/>
    </xf>
    <xf numFmtId="0" fontId="25" fillId="0" borderId="8" xfId="0" applyFont="1" applyBorder="1" applyAlignment="1">
      <alignment horizontal="left" vertical="center"/>
    </xf>
    <xf numFmtId="0" fontId="7" fillId="0" borderId="23" xfId="0" applyFont="1" applyFill="1" applyBorder="1" applyAlignment="1" applyProtection="1">
      <alignment horizontal="center" vertical="center"/>
      <protection locked="0"/>
    </xf>
    <xf numFmtId="0" fontId="17" fillId="0" borderId="21" xfId="0" quotePrefix="1" applyFont="1" applyBorder="1" applyAlignment="1">
      <alignment horizontal="left" vertical="center"/>
    </xf>
    <xf numFmtId="0" fontId="7" fillId="0" borderId="21" xfId="0" applyFont="1" applyBorder="1" applyAlignment="1">
      <alignment horizontal="left" vertical="center"/>
    </xf>
    <xf numFmtId="0" fontId="8" fillId="0" borderId="20" xfId="0" quotePrefix="1" applyFont="1" applyBorder="1" applyAlignment="1">
      <alignment horizontal="left" vertical="center" wrapText="1"/>
    </xf>
    <xf numFmtId="0" fontId="8" fillId="0" borderId="22" xfId="0" quotePrefix="1" applyFont="1" applyBorder="1" applyAlignment="1">
      <alignment horizontal="left" vertical="center"/>
    </xf>
    <xf numFmtId="0" fontId="8" fillId="0" borderId="22" xfId="0" applyFont="1" applyBorder="1" applyAlignment="1">
      <alignment horizontal="left" vertical="center"/>
    </xf>
    <xf numFmtId="0" fontId="26" fillId="0" borderId="0" xfId="0" applyFont="1" applyProtection="1">
      <protection locked="0"/>
    </xf>
    <xf numFmtId="0" fontId="27" fillId="0" borderId="0" xfId="0" applyFont="1" applyAlignment="1" applyProtection="1">
      <protection locked="0"/>
    </xf>
    <xf numFmtId="0" fontId="27" fillId="0" borderId="0" xfId="0" applyFont="1"/>
    <xf numFmtId="0" fontId="27" fillId="0" borderId="0" xfId="0" applyFont="1" applyAlignment="1" applyProtection="1">
      <alignment wrapText="1"/>
      <protection locked="0"/>
    </xf>
    <xf numFmtId="0" fontId="27" fillId="0" borderId="0" xfId="0" applyFont="1" applyProtection="1">
      <protection locked="0"/>
    </xf>
    <xf numFmtId="0" fontId="28" fillId="0" borderId="0" xfId="0" applyFont="1" applyProtection="1">
      <protection locked="0"/>
    </xf>
    <xf numFmtId="0" fontId="27" fillId="0" borderId="0" xfId="0" quotePrefix="1" applyFont="1" applyAlignment="1" applyProtection="1">
      <protection locked="0"/>
    </xf>
    <xf numFmtId="0" fontId="29" fillId="0" borderId="0" xfId="0" quotePrefix="1" applyFont="1" applyAlignment="1" applyProtection="1">
      <protection locked="0"/>
    </xf>
    <xf numFmtId="0" fontId="29" fillId="0" borderId="0" xfId="0" applyFont="1"/>
    <xf numFmtId="0" fontId="29" fillId="0" borderId="0" xfId="0" applyFont="1" applyAlignment="1" applyProtection="1">
      <alignment wrapText="1"/>
      <protection locked="0"/>
    </xf>
    <xf numFmtId="0" fontId="29" fillId="0" borderId="0" xfId="0" applyFont="1" applyProtection="1">
      <protection locked="0"/>
    </xf>
    <xf numFmtId="0" fontId="30" fillId="0" borderId="0" xfId="0" applyFont="1" applyProtection="1">
      <protection locked="0"/>
    </xf>
    <xf numFmtId="0" fontId="8" fillId="0" borderId="0" xfId="0" quotePrefix="1" applyFont="1" applyAlignment="1">
      <alignment wrapText="1"/>
    </xf>
    <xf numFmtId="0" fontId="21" fillId="0" borderId="0" xfId="0" applyFont="1" applyBorder="1"/>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0" applyFont="1" applyBorder="1" applyAlignment="1">
      <alignment vertical="center" wrapText="1"/>
    </xf>
    <xf numFmtId="0" fontId="7" fillId="0" borderId="0" xfId="0" applyFont="1" applyBorder="1" applyAlignment="1" applyProtection="1">
      <alignment horizontal="center" vertical="center"/>
      <protection locked="0"/>
    </xf>
    <xf numFmtId="0" fontId="8" fillId="0" borderId="0" xfId="0" applyFont="1" applyBorder="1" applyAlignment="1" applyProtection="1">
      <alignment horizontal="center" wrapText="1"/>
      <protection locked="0"/>
    </xf>
    <xf numFmtId="0" fontId="8" fillId="0" borderId="0" xfId="0" applyFont="1" applyBorder="1" applyAlignment="1" applyProtection="1">
      <alignment wrapText="1"/>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lignment horizontal="center" vertical="center"/>
    </xf>
    <xf numFmtId="0" fontId="8" fillId="0" borderId="0" xfId="0" applyFont="1" applyBorder="1" applyAlignment="1" applyProtection="1">
      <alignment horizontal="center" vertical="center"/>
      <protection locked="0"/>
    </xf>
    <xf numFmtId="0" fontId="7" fillId="0" borderId="0" xfId="0" applyFont="1" applyBorder="1" applyAlignment="1">
      <alignment horizontal="center"/>
    </xf>
    <xf numFmtId="0" fontId="7" fillId="0" borderId="0" xfId="0" applyFont="1" applyBorder="1" applyAlignment="1">
      <alignment horizontal="left" wrapText="1"/>
    </xf>
    <xf numFmtId="0" fontId="8" fillId="0" borderId="0" xfId="0" applyFont="1" applyBorder="1" applyAlignment="1" applyProtection="1">
      <alignment horizontal="center"/>
      <protection locked="0"/>
    </xf>
    <xf numFmtId="0" fontId="8" fillId="0" borderId="0" xfId="0" applyFont="1" applyBorder="1" applyProtection="1">
      <protection locked="0"/>
    </xf>
    <xf numFmtId="0" fontId="17" fillId="0" borderId="0" xfId="0" applyFont="1" applyAlignment="1">
      <alignment horizontal="right" vertical="center"/>
    </xf>
    <xf numFmtId="0" fontId="8" fillId="0" borderId="0" xfId="0" applyFont="1" applyBorder="1" applyAlignment="1"/>
    <xf numFmtId="0" fontId="23" fillId="0" borderId="0" xfId="0" applyFont="1" applyAlignment="1" applyProtection="1">
      <alignment horizontal="center"/>
      <protection locked="0"/>
    </xf>
    <xf numFmtId="0" fontId="26" fillId="0" borderId="0" xfId="0" applyFont="1" applyAlignment="1" applyProtection="1">
      <alignment horizontal="center" vertical="center"/>
      <protection locked="0"/>
    </xf>
    <xf numFmtId="0" fontId="23" fillId="0" borderId="0" xfId="0" applyFont="1" applyAlignment="1">
      <alignment horizontal="center" vertical="center"/>
    </xf>
    <xf numFmtId="0" fontId="27" fillId="0" borderId="0" xfId="0" applyFont="1" applyAlignment="1">
      <alignment horizontal="center"/>
    </xf>
    <xf numFmtId="0" fontId="28" fillId="0" borderId="0" xfId="0" applyFont="1" applyAlignment="1" applyProtection="1">
      <alignment horizontal="center" vertical="center"/>
      <protection locked="0"/>
    </xf>
    <xf numFmtId="0" fontId="27" fillId="0" borderId="0" xfId="0" applyFont="1" applyAlignment="1">
      <alignment horizontal="center" vertical="center"/>
    </xf>
    <xf numFmtId="0" fontId="23" fillId="0" borderId="0" xfId="0" applyFont="1" applyAlignment="1">
      <alignment horizontal="center"/>
    </xf>
    <xf numFmtId="0" fontId="29" fillId="0" borderId="0" xfId="0" applyFont="1" applyAlignment="1">
      <alignment horizontal="center"/>
    </xf>
    <xf numFmtId="0" fontId="30" fillId="0" borderId="0" xfId="0" applyFont="1" applyAlignment="1" applyProtection="1">
      <alignment horizontal="center" vertical="center"/>
      <protection locked="0"/>
    </xf>
    <xf numFmtId="0" fontId="29"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27" fillId="0" borderId="0" xfId="0" quotePrefix="1" applyFont="1" applyAlignment="1" applyProtection="1">
      <alignment horizontal="left"/>
      <protection locked="0"/>
    </xf>
    <xf numFmtId="0" fontId="32" fillId="0" borderId="18" xfId="0" applyFont="1" applyBorder="1" applyAlignment="1">
      <alignment horizontal="center" vertical="center" wrapText="1"/>
    </xf>
    <xf numFmtId="0" fontId="32" fillId="0" borderId="8" xfId="0" applyFont="1" applyBorder="1" applyAlignment="1">
      <alignment horizontal="center" vertical="center" wrapText="1"/>
    </xf>
    <xf numFmtId="0" fontId="32" fillId="0" borderId="18" xfId="0" applyFont="1" applyBorder="1" applyAlignment="1">
      <alignment vertical="center"/>
    </xf>
    <xf numFmtId="0" fontId="32" fillId="0" borderId="24" xfId="0" applyFont="1" applyBorder="1" applyAlignment="1">
      <alignment vertical="center"/>
    </xf>
    <xf numFmtId="0" fontId="8" fillId="0" borderId="18" xfId="0" applyFont="1" applyBorder="1" applyAlignment="1">
      <alignment horizontal="center" vertical="center"/>
    </xf>
    <xf numFmtId="0" fontId="15" fillId="0" borderId="8" xfId="0" applyFont="1" applyBorder="1" applyAlignment="1">
      <alignment vertical="center"/>
    </xf>
    <xf numFmtId="0" fontId="8" fillId="0" borderId="8" xfId="0" quotePrefix="1" applyFont="1" applyBorder="1" applyAlignment="1">
      <alignment horizontal="left" vertical="center"/>
    </xf>
    <xf numFmtId="0" fontId="17" fillId="0" borderId="8" xfId="0" quotePrefix="1" applyFont="1" applyBorder="1" applyAlignment="1">
      <alignment horizontal="left" vertical="center"/>
    </xf>
    <xf numFmtId="0" fontId="8" fillId="0" borderId="8" xfId="0" quotePrefix="1" applyFont="1" applyBorder="1" applyAlignment="1">
      <alignment horizontal="center" vertical="center" wrapText="1"/>
    </xf>
    <xf numFmtId="0" fontId="8" fillId="0" borderId="8" xfId="0" quotePrefix="1" applyFont="1" applyBorder="1" applyAlignment="1">
      <alignment horizontal="left" vertical="center" wrapText="1"/>
    </xf>
    <xf numFmtId="0" fontId="8" fillId="0" borderId="8" xfId="0" applyFont="1" applyFill="1" applyBorder="1" applyAlignment="1">
      <alignment horizontal="center" vertical="center" wrapText="1"/>
    </xf>
    <xf numFmtId="0" fontId="20" fillId="4" borderId="8" xfId="0" applyFont="1" applyFill="1" applyBorder="1" applyAlignment="1" applyProtection="1">
      <alignment vertical="center"/>
    </xf>
    <xf numFmtId="0" fontId="8" fillId="0" borderId="8" xfId="0" applyFont="1" applyFill="1" applyBorder="1" applyAlignment="1" applyProtection="1">
      <alignment vertical="center"/>
      <protection locked="0"/>
    </xf>
    <xf numFmtId="0" fontId="8" fillId="0" borderId="8" xfId="0" quotePrefix="1" applyFont="1" applyBorder="1" applyAlignment="1">
      <alignment horizontal="center" vertical="center"/>
    </xf>
    <xf numFmtId="0" fontId="8" fillId="0" borderId="8" xfId="0" applyFont="1" applyBorder="1" applyAlignment="1">
      <alignment horizontal="left" vertical="center"/>
    </xf>
    <xf numFmtId="0" fontId="35" fillId="0" borderId="8" xfId="0" quotePrefix="1" applyFont="1" applyBorder="1" applyAlignment="1">
      <alignment horizontal="left" vertical="center" wrapText="1"/>
    </xf>
    <xf numFmtId="0" fontId="32" fillId="0" borderId="8" xfId="0" applyFont="1" applyBorder="1" applyAlignment="1">
      <alignment horizontal="center" vertical="center"/>
    </xf>
    <xf numFmtId="0" fontId="34" fillId="0" borderId="8" xfId="0" applyFont="1" applyBorder="1" applyAlignment="1">
      <alignment horizontal="center" vertical="center"/>
    </xf>
    <xf numFmtId="0" fontId="34" fillId="0" borderId="8"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19" xfId="0" quotePrefix="1" applyFont="1" applyBorder="1" applyAlignment="1">
      <alignment horizontal="center" vertical="center" wrapText="1"/>
    </xf>
    <xf numFmtId="0" fontId="38" fillId="0" borderId="8" xfId="0" applyFont="1" applyFill="1" applyBorder="1" applyAlignment="1">
      <alignment vertical="center"/>
    </xf>
    <xf numFmtId="0" fontId="38" fillId="0" borderId="6" xfId="0" applyFont="1" applyFill="1" applyBorder="1" applyAlignment="1">
      <alignment horizontal="center" vertical="center" wrapText="1"/>
    </xf>
    <xf numFmtId="0" fontId="38" fillId="0" borderId="8" xfId="0" applyFont="1" applyFill="1" applyBorder="1" applyAlignment="1">
      <alignment vertical="center" wrapText="1"/>
    </xf>
    <xf numFmtId="0" fontId="38" fillId="9" borderId="13" xfId="0" applyFont="1" applyFill="1" applyBorder="1" applyAlignment="1" applyProtection="1">
      <alignment horizontal="center" vertical="center"/>
      <protection locked="0"/>
    </xf>
    <xf numFmtId="0" fontId="38" fillId="0" borderId="25" xfId="0" quotePrefix="1" applyFont="1" applyFill="1" applyBorder="1" applyAlignment="1">
      <alignment horizontal="left" vertical="center" wrapText="1"/>
    </xf>
    <xf numFmtId="0" fontId="38" fillId="0" borderId="25" xfId="0" quotePrefix="1" applyFont="1" applyFill="1" applyBorder="1" applyAlignment="1">
      <alignment horizontal="center" vertical="center" wrapText="1"/>
    </xf>
    <xf numFmtId="0" fontId="34" fillId="0" borderId="10" xfId="0" applyFont="1" applyFill="1" applyBorder="1" applyAlignment="1" applyProtection="1">
      <alignment horizontal="center" vertical="center"/>
      <protection locked="0"/>
    </xf>
    <xf numFmtId="0" fontId="34" fillId="10" borderId="10" xfId="0" applyFont="1" applyFill="1" applyBorder="1" applyAlignment="1" applyProtection="1">
      <alignment horizontal="center" vertical="center"/>
    </xf>
    <xf numFmtId="0" fontId="34" fillId="0" borderId="10" xfId="0" applyFont="1" applyFill="1" applyBorder="1" applyAlignment="1" applyProtection="1">
      <alignment vertical="center"/>
    </xf>
    <xf numFmtId="0" fontId="34" fillId="0" borderId="10" xfId="0" applyFont="1" applyFill="1" applyBorder="1" applyAlignment="1" applyProtection="1">
      <alignment vertical="center" wrapText="1"/>
    </xf>
    <xf numFmtId="49" fontId="34" fillId="0" borderId="13" xfId="0" applyNumberFormat="1" applyFont="1" applyBorder="1" applyAlignment="1">
      <alignment horizontal="center" vertical="center"/>
    </xf>
    <xf numFmtId="0" fontId="34" fillId="0" borderId="26" xfId="0" applyFont="1" applyBorder="1" applyAlignment="1">
      <alignment vertical="center" wrapText="1"/>
    </xf>
    <xf numFmtId="0" fontId="34" fillId="0" borderId="27" xfId="0" applyFont="1" applyBorder="1" applyAlignment="1">
      <alignment vertical="center" wrapText="1"/>
    </xf>
    <xf numFmtId="0" fontId="34" fillId="0" borderId="27" xfId="0" applyFont="1" applyBorder="1" applyAlignment="1">
      <alignment horizontal="center" vertical="center" wrapText="1"/>
    </xf>
    <xf numFmtId="0" fontId="34" fillId="0" borderId="27" xfId="0" quotePrefix="1" applyFont="1" applyBorder="1" applyAlignment="1">
      <alignment horizontal="center" vertical="center" wrapText="1"/>
    </xf>
    <xf numFmtId="0" fontId="34" fillId="0" borderId="13" xfId="0" applyFont="1" applyBorder="1" applyAlignment="1" applyProtection="1">
      <alignment horizontal="center" vertical="center"/>
      <protection locked="0"/>
    </xf>
    <xf numFmtId="0" fontId="34" fillId="0" borderId="13" xfId="0" applyFont="1" applyFill="1" applyBorder="1" applyAlignment="1" applyProtection="1">
      <alignment horizontal="center" vertical="center"/>
    </xf>
    <xf numFmtId="0" fontId="34" fillId="0" borderId="13" xfId="0" applyFont="1" applyFill="1" applyBorder="1" applyAlignment="1" applyProtection="1">
      <alignment vertical="center"/>
    </xf>
    <xf numFmtId="0" fontId="34" fillId="0" borderId="13" xfId="0" applyFont="1" applyFill="1" applyBorder="1" applyAlignment="1" applyProtection="1">
      <alignment vertical="center" wrapText="1"/>
    </xf>
    <xf numFmtId="0" fontId="34" fillId="0" borderId="13" xfId="0" applyFont="1" applyFill="1" applyBorder="1" applyAlignment="1" applyProtection="1">
      <alignment horizontal="center" vertical="center" wrapText="1"/>
    </xf>
    <xf numFmtId="49" fontId="34" fillId="0" borderId="28" xfId="0" applyNumberFormat="1" applyFont="1" applyBorder="1" applyAlignment="1">
      <alignment horizontal="center" vertical="center"/>
    </xf>
    <xf numFmtId="0" fontId="34" fillId="0" borderId="29" xfId="0" applyFont="1" applyBorder="1" applyAlignment="1">
      <alignment vertical="center" wrapText="1"/>
    </xf>
    <xf numFmtId="0" fontId="34" fillId="0" borderId="30" xfId="0" applyFont="1" applyBorder="1" applyAlignment="1">
      <alignment vertical="center" wrapText="1"/>
    </xf>
    <xf numFmtId="0" fontId="34" fillId="0" borderId="30" xfId="0" applyFont="1" applyBorder="1" applyAlignment="1">
      <alignment horizontal="center" vertical="center" wrapText="1"/>
    </xf>
    <xf numFmtId="0" fontId="34" fillId="0" borderId="28" xfId="0" applyFont="1" applyBorder="1" applyAlignment="1" applyProtection="1">
      <alignment horizontal="center" vertical="center"/>
      <protection locked="0"/>
    </xf>
    <xf numFmtId="0" fontId="34" fillId="0" borderId="28" xfId="0" applyFont="1" applyFill="1" applyBorder="1" applyAlignment="1" applyProtection="1">
      <alignment horizontal="center" vertical="center"/>
    </xf>
    <xf numFmtId="0" fontId="34" fillId="0" borderId="28" xfId="0" applyFont="1" applyFill="1" applyBorder="1" applyAlignment="1" applyProtection="1">
      <alignment vertical="center"/>
    </xf>
    <xf numFmtId="0" fontId="34" fillId="0" borderId="28" xfId="0" applyFont="1" applyFill="1" applyBorder="1" applyAlignment="1" applyProtection="1">
      <alignment vertical="center" wrapText="1"/>
    </xf>
    <xf numFmtId="0" fontId="34" fillId="0" borderId="28" xfId="0" applyFont="1" applyFill="1" applyBorder="1" applyAlignment="1" applyProtection="1">
      <alignment horizontal="center" vertical="center" wrapText="1"/>
    </xf>
    <xf numFmtId="0" fontId="38" fillId="0" borderId="25" xfId="0" applyFont="1" applyFill="1" applyBorder="1" applyAlignment="1">
      <alignment horizontal="center" vertical="center" wrapText="1"/>
    </xf>
    <xf numFmtId="0" fontId="38" fillId="0" borderId="25" xfId="0" applyFont="1" applyFill="1" applyBorder="1" applyAlignment="1">
      <alignment vertical="center" wrapText="1"/>
    </xf>
    <xf numFmtId="0" fontId="34" fillId="0" borderId="25" xfId="0" quotePrefix="1" applyFont="1" applyFill="1" applyBorder="1" applyAlignment="1">
      <alignment horizontal="center" vertical="center" wrapText="1"/>
    </xf>
    <xf numFmtId="49" fontId="38" fillId="0" borderId="10" xfId="0" applyNumberFormat="1" applyFont="1" applyFill="1" applyBorder="1" applyAlignment="1">
      <alignment horizontal="center" vertical="center"/>
    </xf>
    <xf numFmtId="0" fontId="8" fillId="0" borderId="31" xfId="0" applyFont="1" applyFill="1" applyBorder="1" applyAlignment="1">
      <alignment horizontal="center" vertical="center" wrapText="1"/>
    </xf>
    <xf numFmtId="0" fontId="20" fillId="4" borderId="31" xfId="0" applyFont="1" applyFill="1" applyBorder="1" applyAlignment="1" applyProtection="1">
      <alignment vertical="center"/>
    </xf>
    <xf numFmtId="0" fontId="8" fillId="0" borderId="31" xfId="0" applyFont="1" applyFill="1" applyBorder="1" applyAlignment="1" applyProtection="1">
      <alignment vertical="center"/>
      <protection locked="0"/>
    </xf>
    <xf numFmtId="0" fontId="34" fillId="0" borderId="25" xfId="0" applyFont="1" applyFill="1" applyBorder="1" applyAlignment="1">
      <alignment vertical="center" wrapText="1"/>
    </xf>
    <xf numFmtId="0" fontId="34" fillId="0" borderId="25" xfId="0" applyFont="1" applyFill="1" applyBorder="1" applyAlignment="1">
      <alignment horizontal="center" vertical="center" wrapText="1"/>
    </xf>
    <xf numFmtId="49" fontId="34" fillId="0" borderId="0" xfId="0" applyNumberFormat="1" applyFont="1" applyBorder="1" applyAlignment="1">
      <alignment horizontal="center" vertical="center"/>
    </xf>
    <xf numFmtId="0" fontId="34" fillId="0" borderId="0" xfId="0" applyFont="1" applyBorder="1" applyAlignment="1">
      <alignment vertical="center" wrapText="1"/>
    </xf>
    <xf numFmtId="0" fontId="34" fillId="0" borderId="0" xfId="0" applyFont="1" applyBorder="1" applyAlignment="1">
      <alignment horizontal="center" vertical="center" wrapText="1"/>
    </xf>
    <xf numFmtId="0" fontId="34" fillId="0" borderId="0" xfId="0" applyFont="1" applyBorder="1" applyAlignment="1" applyProtection="1">
      <alignment horizontal="center" vertical="center"/>
      <protection locked="0"/>
    </xf>
    <xf numFmtId="0" fontId="34" fillId="0" borderId="0" xfId="0" applyFont="1" applyFill="1" applyBorder="1" applyAlignment="1" applyProtection="1">
      <alignment horizontal="center" vertical="center"/>
    </xf>
    <xf numFmtId="0" fontId="34" fillId="0" borderId="0" xfId="0" applyFont="1" applyFill="1" applyBorder="1" applyAlignment="1" applyProtection="1">
      <alignment vertical="center"/>
    </xf>
    <xf numFmtId="0" fontId="34" fillId="0" borderId="0" xfId="0" applyFont="1" applyFill="1" applyBorder="1" applyAlignment="1" applyProtection="1">
      <alignment vertical="center" wrapText="1"/>
    </xf>
    <xf numFmtId="0" fontId="34" fillId="0" borderId="0" xfId="0" applyFont="1" applyFill="1" applyBorder="1" applyAlignment="1" applyProtection="1">
      <alignment horizontal="center" vertical="center" wrapText="1"/>
    </xf>
    <xf numFmtId="0" fontId="34" fillId="0" borderId="0" xfId="0" applyFont="1"/>
    <xf numFmtId="0" fontId="34" fillId="0" borderId="0" xfId="0" applyFont="1" applyBorder="1" applyAlignment="1"/>
    <xf numFmtId="49" fontId="34" fillId="0" borderId="13" xfId="0" applyNumberFormat="1" applyFont="1" applyFill="1" applyBorder="1" applyAlignment="1">
      <alignment horizontal="center" vertical="center"/>
    </xf>
    <xf numFmtId="0" fontId="34" fillId="0" borderId="26" xfId="0" applyFont="1" applyFill="1" applyBorder="1" applyAlignment="1">
      <alignment vertical="center" wrapText="1"/>
    </xf>
    <xf numFmtId="0" fontId="34" fillId="0" borderId="27" xfId="0" applyFont="1" applyFill="1" applyBorder="1" applyAlignment="1">
      <alignment vertical="center" wrapText="1"/>
    </xf>
    <xf numFmtId="0" fontId="34" fillId="0" borderId="27" xfId="0" applyFont="1" applyFill="1" applyBorder="1" applyAlignment="1">
      <alignment horizontal="center" vertical="center" wrapText="1"/>
    </xf>
    <xf numFmtId="0" fontId="34" fillId="0" borderId="27" xfId="0" quotePrefix="1" applyFont="1" applyFill="1" applyBorder="1" applyAlignment="1">
      <alignment horizontal="center" vertical="center" wrapText="1"/>
    </xf>
    <xf numFmtId="0" fontId="34" fillId="0" borderId="13" xfId="0" applyFont="1" applyFill="1" applyBorder="1" applyAlignment="1" applyProtection="1">
      <alignment horizontal="center" vertical="center"/>
      <protection locked="0"/>
    </xf>
    <xf numFmtId="49" fontId="34" fillId="0" borderId="28" xfId="0" applyNumberFormat="1" applyFont="1" applyFill="1" applyBorder="1" applyAlignment="1">
      <alignment horizontal="center" vertical="center"/>
    </xf>
    <xf numFmtId="0" fontId="34" fillId="0" borderId="29" xfId="0" applyFont="1" applyFill="1" applyBorder="1" applyAlignment="1">
      <alignment vertical="center" wrapText="1"/>
    </xf>
    <xf numFmtId="0" fontId="34" fillId="0" borderId="30" xfId="0" applyFont="1" applyFill="1" applyBorder="1" applyAlignment="1">
      <alignment vertical="center" wrapText="1"/>
    </xf>
    <xf numFmtId="0" fontId="34" fillId="0" borderId="30" xfId="0" applyFont="1" applyFill="1" applyBorder="1" applyAlignment="1">
      <alignment horizontal="center" vertical="center" wrapText="1"/>
    </xf>
    <xf numFmtId="0" fontId="34" fillId="0" borderId="28" xfId="0" applyFont="1" applyFill="1" applyBorder="1" applyAlignment="1" applyProtection="1">
      <alignment horizontal="center" vertical="center"/>
      <protection locked="0"/>
    </xf>
    <xf numFmtId="0" fontId="34" fillId="0" borderId="6" xfId="0" applyFont="1" applyFill="1" applyBorder="1" applyAlignment="1">
      <alignment horizontal="center" vertical="center" wrapText="1"/>
    </xf>
    <xf numFmtId="0" fontId="34" fillId="0" borderId="8" xfId="0" applyFont="1" applyFill="1" applyBorder="1" applyAlignment="1">
      <alignment vertical="center" wrapText="1"/>
    </xf>
    <xf numFmtId="0" fontId="34" fillId="9" borderId="13" xfId="0" applyFont="1" applyFill="1" applyBorder="1" applyAlignment="1" applyProtection="1">
      <alignment horizontal="center" vertical="center"/>
      <protection locked="0"/>
    </xf>
    <xf numFmtId="0" fontId="34" fillId="0" borderId="25" xfId="0" quotePrefix="1" applyFont="1" applyFill="1" applyBorder="1" applyAlignment="1">
      <alignment horizontal="left" vertical="center" wrapText="1"/>
    </xf>
    <xf numFmtId="0" fontId="34" fillId="0" borderId="8" xfId="0" applyFont="1" applyFill="1" applyBorder="1" applyAlignment="1">
      <alignment horizontal="center" vertical="center"/>
    </xf>
    <xf numFmtId="49" fontId="34" fillId="0" borderId="0" xfId="0" applyNumberFormat="1" applyFont="1" applyFill="1" applyBorder="1" applyAlignment="1">
      <alignment horizontal="center" vertical="center"/>
    </xf>
    <xf numFmtId="0" fontId="34" fillId="0" borderId="0" xfId="0" applyFont="1" applyFill="1" applyBorder="1" applyAlignment="1">
      <alignment vertical="center" wrapText="1"/>
    </xf>
    <xf numFmtId="0" fontId="34" fillId="0" borderId="0" xfId="0" applyFont="1" applyFill="1" applyBorder="1" applyAlignment="1">
      <alignment horizontal="center" vertical="center" wrapText="1"/>
    </xf>
    <xf numFmtId="0" fontId="34" fillId="0" borderId="0" xfId="0" applyFont="1" applyFill="1" applyBorder="1" applyAlignment="1" applyProtection="1">
      <alignment horizontal="center" vertical="center"/>
      <protection locked="0"/>
    </xf>
    <xf numFmtId="0" fontId="7" fillId="0" borderId="18" xfId="0" applyFont="1" applyBorder="1" applyAlignment="1">
      <alignment horizontal="center" vertical="center"/>
    </xf>
    <xf numFmtId="0" fontId="39" fillId="0" borderId="8" xfId="0" applyFont="1" applyBorder="1" applyAlignment="1">
      <alignment horizontal="center" vertical="center"/>
    </xf>
    <xf numFmtId="0" fontId="39" fillId="0" borderId="8" xfId="0" applyFont="1" applyBorder="1" applyAlignment="1">
      <alignment horizontal="center" vertical="center" wrapText="1"/>
    </xf>
    <xf numFmtId="0" fontId="43" fillId="0" borderId="8" xfId="0" applyFont="1" applyFill="1" applyBorder="1" applyAlignment="1">
      <alignment vertical="center"/>
    </xf>
    <xf numFmtId="0" fontId="43" fillId="0" borderId="8" xfId="0" applyFont="1" applyFill="1" applyBorder="1" applyAlignment="1">
      <alignment horizontal="center" vertical="center" wrapText="1"/>
    </xf>
    <xf numFmtId="0" fontId="43" fillId="0" borderId="8" xfId="0" applyFont="1" applyFill="1" applyBorder="1" applyAlignment="1">
      <alignment vertical="center" wrapText="1"/>
    </xf>
    <xf numFmtId="0" fontId="43" fillId="5" borderId="8" xfId="0" applyFont="1" applyFill="1" applyBorder="1" applyAlignment="1" applyProtection="1">
      <alignment horizontal="center" vertical="center"/>
      <protection locked="0"/>
    </xf>
    <xf numFmtId="0" fontId="43" fillId="9" borderId="8" xfId="0" applyFont="1" applyFill="1" applyBorder="1" applyAlignment="1" applyProtection="1">
      <alignment horizontal="center" vertical="center"/>
      <protection locked="0"/>
    </xf>
    <xf numFmtId="0" fontId="43" fillId="0" borderId="25" xfId="0" quotePrefix="1" applyFont="1" applyFill="1" applyBorder="1" applyAlignment="1">
      <alignment horizontal="left" vertical="center" wrapText="1"/>
    </xf>
    <xf numFmtId="0" fontId="43" fillId="0" borderId="25" xfId="0" quotePrefix="1" applyFont="1" applyFill="1" applyBorder="1" applyAlignment="1">
      <alignment horizontal="center" vertical="center" wrapText="1"/>
    </xf>
    <xf numFmtId="0" fontId="39" fillId="0" borderId="10" xfId="0" applyFont="1" applyFill="1" applyBorder="1" applyAlignment="1" applyProtection="1">
      <alignment horizontal="center" vertical="center"/>
      <protection locked="0"/>
    </xf>
    <xf numFmtId="0" fontId="39" fillId="10" borderId="10" xfId="0" applyFont="1" applyFill="1" applyBorder="1" applyAlignment="1" applyProtection="1">
      <alignment horizontal="center" vertical="center"/>
    </xf>
    <xf numFmtId="0" fontId="39" fillId="0" borderId="10" xfId="0" applyFont="1" applyFill="1" applyBorder="1" applyAlignment="1" applyProtection="1">
      <alignment vertical="center"/>
    </xf>
    <xf numFmtId="0" fontId="39" fillId="0" borderId="10" xfId="0" applyFont="1" applyFill="1" applyBorder="1" applyAlignment="1" applyProtection="1">
      <alignment vertical="center" wrapText="1"/>
    </xf>
    <xf numFmtId="49" fontId="39" fillId="0" borderId="13" xfId="0" applyNumberFormat="1" applyFont="1" applyFill="1" applyBorder="1" applyAlignment="1">
      <alignment horizontal="center" vertical="center"/>
    </xf>
    <xf numFmtId="0" fontId="39" fillId="0" borderId="26" xfId="0" applyFont="1" applyFill="1" applyBorder="1" applyAlignment="1">
      <alignment vertical="center" wrapText="1"/>
    </xf>
    <xf numFmtId="0" fontId="39" fillId="0" borderId="27" xfId="0" applyFont="1" applyFill="1" applyBorder="1" applyAlignment="1">
      <alignment vertical="center" wrapText="1"/>
    </xf>
    <xf numFmtId="0" fontId="39" fillId="0" borderId="27" xfId="0" applyFont="1" applyFill="1" applyBorder="1" applyAlignment="1">
      <alignment horizontal="center" vertical="center" wrapText="1"/>
    </xf>
    <xf numFmtId="0" fontId="39" fillId="0" borderId="27" xfId="0" quotePrefix="1" applyFont="1" applyFill="1" applyBorder="1" applyAlignment="1">
      <alignment horizontal="center" vertical="center" wrapText="1"/>
    </xf>
    <xf numFmtId="0" fontId="39" fillId="0" borderId="13" xfId="0" applyFont="1" applyFill="1" applyBorder="1" applyAlignment="1" applyProtection="1">
      <alignment horizontal="center" vertical="center"/>
      <protection locked="0"/>
    </xf>
    <xf numFmtId="0" fontId="39" fillId="0" borderId="13" xfId="0" applyFont="1" applyFill="1" applyBorder="1" applyAlignment="1" applyProtection="1">
      <alignment horizontal="center" vertical="center"/>
    </xf>
    <xf numFmtId="0" fontId="39" fillId="0" borderId="13" xfId="0" applyFont="1" applyFill="1" applyBorder="1" applyAlignment="1" applyProtection="1">
      <alignment vertical="center"/>
    </xf>
    <xf numFmtId="0" fontId="39" fillId="0" borderId="13" xfId="0" applyFont="1" applyFill="1" applyBorder="1" applyAlignment="1" applyProtection="1">
      <alignment vertical="center" wrapText="1"/>
    </xf>
    <xf numFmtId="0" fontId="39" fillId="0" borderId="13" xfId="0" applyFont="1" applyFill="1" applyBorder="1" applyAlignment="1" applyProtection="1">
      <alignment horizontal="center" vertical="center" wrapText="1"/>
    </xf>
    <xf numFmtId="49" fontId="39" fillId="0" borderId="28" xfId="0" applyNumberFormat="1" applyFont="1" applyFill="1" applyBorder="1" applyAlignment="1">
      <alignment horizontal="center" vertical="center"/>
    </xf>
    <xf numFmtId="0" fontId="39" fillId="0" borderId="29" xfId="0" applyFont="1" applyFill="1" applyBorder="1" applyAlignment="1">
      <alignment vertical="center" wrapText="1"/>
    </xf>
    <xf numFmtId="0" fontId="39" fillId="0" borderId="30" xfId="0" applyFont="1" applyFill="1" applyBorder="1" applyAlignment="1">
      <alignment vertical="center" wrapText="1"/>
    </xf>
    <xf numFmtId="0" fontId="39" fillId="0" borderId="30" xfId="0" applyFont="1" applyFill="1" applyBorder="1" applyAlignment="1">
      <alignment horizontal="center" vertical="center" wrapText="1"/>
    </xf>
    <xf numFmtId="0" fontId="39" fillId="0" borderId="28" xfId="0" applyFont="1" applyFill="1" applyBorder="1" applyAlignment="1" applyProtection="1">
      <alignment horizontal="center" vertical="center"/>
      <protection locked="0"/>
    </xf>
    <xf numFmtId="0" fontId="39" fillId="0" borderId="28" xfId="0" applyFont="1" applyFill="1" applyBorder="1" applyAlignment="1" applyProtection="1">
      <alignment horizontal="center" vertical="center"/>
    </xf>
    <xf numFmtId="0" fontId="39" fillId="0" borderId="28" xfId="0" applyFont="1" applyFill="1" applyBorder="1" applyAlignment="1" applyProtection="1">
      <alignment vertical="center"/>
    </xf>
    <xf numFmtId="0" fontId="39" fillId="0" borderId="28" xfId="0" applyFont="1" applyFill="1" applyBorder="1" applyAlignment="1" applyProtection="1">
      <alignment vertical="center" wrapText="1"/>
    </xf>
    <xf numFmtId="0" fontId="39" fillId="0" borderId="28" xfId="0" applyFont="1" applyFill="1" applyBorder="1" applyAlignment="1" applyProtection="1">
      <alignment horizontal="center" vertical="center" wrapText="1"/>
    </xf>
    <xf numFmtId="0" fontId="43" fillId="0" borderId="25" xfId="0" applyFont="1" applyFill="1" applyBorder="1" applyAlignment="1">
      <alignment horizontal="center" vertical="center" wrapText="1"/>
    </xf>
    <xf numFmtId="0" fontId="43" fillId="0" borderId="25" xfId="0" applyFont="1" applyFill="1" applyBorder="1" applyAlignment="1">
      <alignment vertical="center" wrapText="1"/>
    </xf>
    <xf numFmtId="0" fontId="43" fillId="0" borderId="6" xfId="0" applyFont="1" applyFill="1" applyBorder="1" applyAlignment="1">
      <alignment horizontal="center" vertical="center" wrapText="1"/>
    </xf>
    <xf numFmtId="0" fontId="43" fillId="9" borderId="13" xfId="0" applyFont="1" applyFill="1" applyBorder="1" applyAlignment="1" applyProtection="1">
      <alignment horizontal="center" vertical="center"/>
      <protection locked="0"/>
    </xf>
    <xf numFmtId="0" fontId="43" fillId="0" borderId="8" xfId="0" applyFont="1" applyFill="1" applyBorder="1" applyAlignment="1">
      <alignment horizontal="center" vertical="center"/>
    </xf>
    <xf numFmtId="49" fontId="43" fillId="0" borderId="10" xfId="0" applyNumberFormat="1" applyFont="1" applyFill="1" applyBorder="1" applyAlignment="1">
      <alignment horizontal="center" vertical="center"/>
    </xf>
    <xf numFmtId="0" fontId="44" fillId="0" borderId="18" xfId="0" applyFont="1" applyBorder="1" applyAlignment="1">
      <alignment horizontal="center" vertical="center" wrapText="1"/>
    </xf>
    <xf numFmtId="0" fontId="44" fillId="0" borderId="19" xfId="0" quotePrefix="1" applyFont="1" applyBorder="1" applyAlignment="1">
      <alignment horizontal="center" vertical="center" wrapText="1"/>
    </xf>
    <xf numFmtId="0" fontId="7" fillId="0" borderId="6" xfId="0" applyFont="1" applyFill="1" applyBorder="1" applyAlignment="1">
      <alignment horizontal="center" vertical="center" wrapText="1"/>
    </xf>
    <xf numFmtId="0" fontId="7" fillId="0" borderId="32" xfId="0" applyFont="1" applyFill="1" applyBorder="1" applyAlignment="1">
      <alignment vertical="center"/>
    </xf>
    <xf numFmtId="0" fontId="7" fillId="0" borderId="5" xfId="0" applyFont="1" applyFill="1" applyBorder="1" applyAlignment="1"/>
    <xf numFmtId="0" fontId="7" fillId="0" borderId="6" xfId="0" applyFont="1" applyFill="1" applyBorder="1" applyAlignment="1"/>
    <xf numFmtId="0" fontId="52" fillId="0" borderId="0" xfId="0" applyFont="1"/>
    <xf numFmtId="41" fontId="50" fillId="0" borderId="8" xfId="2" applyNumberFormat="1" applyFont="1" applyFill="1" applyBorder="1" applyAlignment="1" applyProtection="1">
      <alignment horizontal="center" vertical="center" wrapText="1"/>
    </xf>
    <xf numFmtId="0" fontId="7" fillId="0" borderId="22" xfId="0" applyFont="1" applyBorder="1" applyAlignment="1">
      <alignment horizontal="center" vertical="center"/>
    </xf>
    <xf numFmtId="0" fontId="7" fillId="0" borderId="22" xfId="0" applyFont="1" applyBorder="1" applyAlignment="1">
      <alignment horizontal="left" vertical="center"/>
    </xf>
    <xf numFmtId="49" fontId="7" fillId="0" borderId="22" xfId="0" quotePrefix="1" applyNumberFormat="1" applyFont="1" applyBorder="1" applyAlignment="1">
      <alignment horizontal="center" vertical="center" wrapText="1"/>
    </xf>
    <xf numFmtId="0" fontId="8" fillId="0" borderId="33" xfId="0" quotePrefix="1" applyFont="1" applyBorder="1" applyAlignment="1">
      <alignment horizontal="left" vertical="center"/>
    </xf>
    <xf numFmtId="0" fontId="17" fillId="0" borderId="33" xfId="0" quotePrefix="1" applyFont="1" applyBorder="1" applyAlignment="1">
      <alignment horizontal="left" vertical="center"/>
    </xf>
    <xf numFmtId="0" fontId="8" fillId="0" borderId="33" xfId="0" applyFont="1" applyBorder="1" applyAlignment="1">
      <alignment horizontal="center" vertical="center" wrapText="1"/>
    </xf>
    <xf numFmtId="0" fontId="8" fillId="0" borderId="13" xfId="0" quotePrefix="1" applyFont="1" applyBorder="1" applyAlignment="1">
      <alignment horizontal="right" vertical="center" wrapText="1"/>
    </xf>
    <xf numFmtId="0" fontId="8" fillId="0" borderId="13" xfId="0" quotePrefix="1" applyFont="1" applyBorder="1" applyAlignment="1">
      <alignment horizontal="left" vertical="center" wrapText="1"/>
    </xf>
    <xf numFmtId="0" fontId="8" fillId="0" borderId="13" xfId="0" quotePrefix="1" applyFont="1" applyBorder="1" applyAlignment="1">
      <alignment horizontal="center" vertical="center" wrapText="1"/>
    </xf>
    <xf numFmtId="0" fontId="8" fillId="3" borderId="13" xfId="0" quotePrefix="1" applyFont="1" applyFill="1" applyBorder="1" applyAlignment="1">
      <alignment horizontal="center" vertical="center" wrapText="1"/>
    </xf>
    <xf numFmtId="0" fontId="8" fillId="0" borderId="13" xfId="0" applyFont="1" applyFill="1" applyBorder="1" applyAlignment="1" applyProtection="1">
      <alignment vertical="center"/>
      <protection locked="0"/>
    </xf>
    <xf numFmtId="0" fontId="8" fillId="0" borderId="34" xfId="0" quotePrefix="1" applyFont="1" applyBorder="1" applyAlignment="1">
      <alignment horizontal="left" vertical="center"/>
    </xf>
    <xf numFmtId="0" fontId="8" fillId="0" borderId="34" xfId="0" applyFont="1" applyBorder="1" applyAlignment="1">
      <alignment horizontal="center" vertical="center" wrapText="1"/>
    </xf>
    <xf numFmtId="49" fontId="7" fillId="0" borderId="8" xfId="0" quotePrefix="1" applyNumberFormat="1" applyFont="1" applyBorder="1" applyAlignment="1">
      <alignment horizontal="center" vertical="center" wrapText="1"/>
    </xf>
    <xf numFmtId="0" fontId="8" fillId="0" borderId="34" xfId="0" applyFont="1" applyFill="1" applyBorder="1" applyAlignment="1" applyProtection="1">
      <alignment vertical="center"/>
      <protection locked="0"/>
    </xf>
    <xf numFmtId="0" fontId="7" fillId="0" borderId="32" xfId="0" quotePrefix="1" applyFont="1" applyFill="1" applyBorder="1" applyAlignment="1">
      <alignment vertical="center"/>
    </xf>
    <xf numFmtId="0" fontId="7" fillId="0" borderId="5" xfId="0" quotePrefix="1" applyFont="1" applyFill="1" applyBorder="1" applyAlignment="1">
      <alignment vertical="center"/>
    </xf>
    <xf numFmtId="0" fontId="7" fillId="0" borderId="6" xfId="0" quotePrefix="1" applyFont="1" applyFill="1" applyBorder="1" applyAlignment="1">
      <alignment vertical="center"/>
    </xf>
    <xf numFmtId="49" fontId="7" fillId="0" borderId="18" xfId="0" quotePrefix="1" applyNumberFormat="1" applyFont="1" applyBorder="1" applyAlignment="1">
      <alignment horizontal="center" vertical="center" wrapText="1"/>
    </xf>
    <xf numFmtId="0" fontId="7" fillId="2" borderId="18" xfId="0" applyFont="1" applyFill="1" applyBorder="1" applyAlignment="1" applyProtection="1">
      <alignment vertical="center"/>
    </xf>
    <xf numFmtId="0" fontId="8" fillId="0" borderId="13" xfId="0" applyFont="1" applyBorder="1" applyAlignment="1">
      <alignment horizontal="center" vertical="center" wrapText="1"/>
    </xf>
    <xf numFmtId="0" fontId="8" fillId="3" borderId="13" xfId="0" applyFont="1" applyFill="1" applyBorder="1" applyAlignment="1">
      <alignment horizontal="center" vertical="center" wrapText="1"/>
    </xf>
    <xf numFmtId="0" fontId="8" fillId="0" borderId="28" xfId="0" quotePrefix="1" applyFont="1" applyBorder="1" applyAlignment="1">
      <alignment horizontal="left" vertical="center"/>
    </xf>
    <xf numFmtId="0" fontId="8" fillId="0" borderId="28" xfId="0" applyFont="1" applyBorder="1" applyAlignment="1">
      <alignment horizontal="center" vertical="center" wrapText="1"/>
    </xf>
    <xf numFmtId="0" fontId="8" fillId="0" borderId="28" xfId="0" applyFont="1" applyFill="1" applyBorder="1" applyAlignment="1" applyProtection="1">
      <alignment vertical="center"/>
      <protection locked="0"/>
    </xf>
    <xf numFmtId="0" fontId="8" fillId="0" borderId="24" xfId="0" applyFont="1" applyBorder="1" applyAlignment="1">
      <alignment horizontal="center" vertical="center" wrapText="1"/>
    </xf>
    <xf numFmtId="0" fontId="7" fillId="9" borderId="13" xfId="0" applyFont="1" applyFill="1" applyBorder="1" applyAlignment="1" applyProtection="1">
      <alignment horizontal="center" vertical="center"/>
      <protection locked="0"/>
    </xf>
    <xf numFmtId="0" fontId="7" fillId="0" borderId="13" xfId="0" applyFont="1" applyFill="1" applyBorder="1" applyAlignment="1" applyProtection="1">
      <alignment horizontal="center" vertical="center"/>
      <protection locked="0"/>
    </xf>
    <xf numFmtId="0" fontId="8" fillId="0" borderId="0" xfId="0" applyFont="1" applyFill="1"/>
    <xf numFmtId="0" fontId="8" fillId="0" borderId="0" xfId="0" applyFont="1" applyFill="1" applyBorder="1"/>
    <xf numFmtId="0" fontId="8" fillId="0" borderId="0" xfId="0" applyFont="1" applyBorder="1" applyAlignment="1">
      <alignment horizontal="center"/>
    </xf>
    <xf numFmtId="0" fontId="7" fillId="0" borderId="8" xfId="0" applyFont="1" applyBorder="1" applyAlignment="1">
      <alignment horizontal="center" vertical="center" wrapText="1"/>
    </xf>
    <xf numFmtId="0" fontId="55" fillId="0" borderId="8" xfId="0" applyFont="1" applyBorder="1" applyAlignment="1">
      <alignment horizontal="center" vertical="center" wrapText="1"/>
    </xf>
    <xf numFmtId="0" fontId="19" fillId="0" borderId="18" xfId="0" applyFont="1" applyBorder="1" applyAlignment="1">
      <alignment horizontal="center" vertical="center"/>
    </xf>
    <xf numFmtId="0" fontId="19" fillId="0" borderId="32" xfId="0" applyFont="1" applyFill="1" applyBorder="1" applyAlignment="1">
      <alignment vertical="center"/>
    </xf>
    <xf numFmtId="0" fontId="19" fillId="0" borderId="5" xfId="0" applyFont="1" applyFill="1" applyBorder="1" applyAlignment="1"/>
    <xf numFmtId="0" fontId="19" fillId="0" borderId="6" xfId="0" applyFont="1" applyFill="1" applyBorder="1" applyAlignment="1"/>
    <xf numFmtId="41" fontId="61" fillId="0" borderId="8" xfId="2" applyNumberFormat="1" applyFont="1" applyFill="1" applyBorder="1" applyAlignment="1" applyProtection="1">
      <alignment horizontal="center" vertical="center" wrapText="1"/>
    </xf>
    <xf numFmtId="0" fontId="55" fillId="0" borderId="8" xfId="0" applyFont="1" applyBorder="1" applyAlignment="1">
      <alignment horizontal="center" vertical="center"/>
    </xf>
    <xf numFmtId="0" fontId="19" fillId="0" borderId="22" xfId="0" applyFont="1" applyBorder="1" applyAlignment="1">
      <alignment horizontal="center" vertical="center"/>
    </xf>
    <xf numFmtId="0" fontId="19" fillId="0" borderId="22" xfId="0" applyFont="1" applyBorder="1" applyAlignment="1">
      <alignment horizontal="left" vertical="center"/>
    </xf>
    <xf numFmtId="49" fontId="19" fillId="0" borderId="22" xfId="0" quotePrefix="1" applyNumberFormat="1" applyFont="1" applyBorder="1" applyAlignment="1">
      <alignment horizontal="center" vertical="center" wrapText="1"/>
    </xf>
    <xf numFmtId="0" fontId="19" fillId="2" borderId="8" xfId="0" applyFont="1" applyFill="1" applyBorder="1" applyAlignment="1" applyProtection="1">
      <alignment vertical="center"/>
    </xf>
    <xf numFmtId="0" fontId="56" fillId="0" borderId="33" xfId="0" quotePrefix="1" applyFont="1" applyBorder="1" applyAlignment="1">
      <alignment horizontal="left" vertical="center"/>
    </xf>
    <xf numFmtId="0" fontId="55" fillId="0" borderId="33" xfId="0" applyFont="1" applyBorder="1" applyAlignment="1">
      <alignment horizontal="center" vertical="center" wrapText="1"/>
    </xf>
    <xf numFmtId="0" fontId="55" fillId="0" borderId="13" xfId="0" quotePrefix="1" applyFont="1" applyBorder="1" applyAlignment="1">
      <alignment horizontal="left" vertical="center" wrapText="1"/>
    </xf>
    <xf numFmtId="0" fontId="55" fillId="0" borderId="13" xfId="0" quotePrefix="1" applyFont="1" applyBorder="1" applyAlignment="1">
      <alignment horizontal="center" vertical="center" wrapText="1"/>
    </xf>
    <xf numFmtId="0" fontId="55" fillId="3" borderId="13" xfId="0" quotePrefix="1" applyFont="1" applyFill="1" applyBorder="1" applyAlignment="1">
      <alignment horizontal="center" vertical="center" wrapText="1"/>
    </xf>
    <xf numFmtId="0" fontId="55" fillId="0" borderId="13" xfId="0" applyFont="1" applyFill="1" applyBorder="1" applyAlignment="1" applyProtection="1">
      <alignment vertical="center"/>
      <protection locked="0"/>
    </xf>
    <xf numFmtId="0" fontId="55" fillId="0" borderId="34" xfId="0" quotePrefix="1" applyFont="1" applyBorder="1" applyAlignment="1">
      <alignment horizontal="left" vertical="center"/>
    </xf>
    <xf numFmtId="0" fontId="55" fillId="0" borderId="34" xfId="0" applyFont="1" applyBorder="1" applyAlignment="1">
      <alignment horizontal="center" vertical="center" wrapText="1"/>
    </xf>
    <xf numFmtId="0" fontId="19" fillId="0" borderId="8" xfId="0" applyFont="1" applyBorder="1" applyAlignment="1">
      <alignment horizontal="center" vertical="center"/>
    </xf>
    <xf numFmtId="0" fontId="19" fillId="0" borderId="8" xfId="0" applyFont="1" applyBorder="1" applyAlignment="1">
      <alignment horizontal="left" vertical="center"/>
    </xf>
    <xf numFmtId="49" fontId="19" fillId="0" borderId="8" xfId="0" quotePrefix="1" applyNumberFormat="1" applyFont="1" applyBorder="1" applyAlignment="1">
      <alignment horizontal="center" vertical="center" wrapText="1"/>
    </xf>
    <xf numFmtId="0" fontId="55" fillId="0" borderId="34" xfId="0" applyFont="1" applyFill="1" applyBorder="1" applyAlignment="1" applyProtection="1">
      <alignment vertical="center"/>
      <protection locked="0"/>
    </xf>
    <xf numFmtId="0" fontId="19" fillId="0" borderId="5" xfId="0" quotePrefix="1" applyFont="1" applyFill="1" applyBorder="1" applyAlignment="1">
      <alignment vertical="center"/>
    </xf>
    <xf numFmtId="0" fontId="19" fillId="0" borderId="6" xfId="0" quotePrefix="1" applyFont="1" applyFill="1" applyBorder="1" applyAlignment="1">
      <alignment vertical="center"/>
    </xf>
    <xf numFmtId="49" fontId="19" fillId="0" borderId="18" xfId="0" quotePrefix="1" applyNumberFormat="1" applyFont="1" applyBorder="1" applyAlignment="1">
      <alignment horizontal="center" vertical="center" wrapText="1"/>
    </xf>
    <xf numFmtId="0" fontId="19" fillId="2" borderId="18" xfId="0" applyFont="1" applyFill="1" applyBorder="1" applyAlignment="1" applyProtection="1">
      <alignment vertical="center"/>
    </xf>
    <xf numFmtId="0" fontId="55" fillId="0" borderId="13" xfId="0" applyFont="1" applyBorder="1" applyAlignment="1">
      <alignment horizontal="center" vertical="center" wrapText="1"/>
    </xf>
    <xf numFmtId="0" fontId="55" fillId="3" borderId="13" xfId="0" applyFont="1" applyFill="1" applyBorder="1" applyAlignment="1">
      <alignment horizontal="center" vertical="center" wrapText="1"/>
    </xf>
    <xf numFmtId="0" fontId="55" fillId="0" borderId="28" xfId="0" quotePrefix="1" applyFont="1" applyBorder="1" applyAlignment="1">
      <alignment horizontal="left" vertical="center"/>
    </xf>
    <xf numFmtId="0" fontId="55" fillId="0" borderId="28" xfId="0" applyFont="1" applyBorder="1" applyAlignment="1">
      <alignment horizontal="center" vertical="center" wrapText="1"/>
    </xf>
    <xf numFmtId="0" fontId="55" fillId="0" borderId="28" xfId="0" applyFont="1" applyFill="1" applyBorder="1" applyAlignment="1" applyProtection="1">
      <alignment vertical="center"/>
      <protection locked="0"/>
    </xf>
    <xf numFmtId="0" fontId="55" fillId="0" borderId="33" xfId="0" quotePrefix="1" applyFont="1" applyBorder="1" applyAlignment="1">
      <alignment horizontal="center" vertical="center"/>
    </xf>
    <xf numFmtId="0" fontId="55" fillId="0" borderId="34" xfId="0" quotePrefix="1" applyFont="1" applyBorder="1" applyAlignment="1">
      <alignment horizontal="center" vertical="center"/>
    </xf>
    <xf numFmtId="0" fontId="55" fillId="0" borderId="13" xfId="0" quotePrefix="1" applyFont="1" applyBorder="1" applyAlignment="1">
      <alignment horizontal="center" vertical="center"/>
    </xf>
    <xf numFmtId="0" fontId="19" fillId="0" borderId="32" xfId="0" quotePrefix="1" applyFont="1" applyFill="1" applyBorder="1" applyAlignment="1">
      <alignment horizontal="center" vertical="center"/>
    </xf>
    <xf numFmtId="0" fontId="55" fillId="0" borderId="28" xfId="0" quotePrefix="1" applyFont="1" applyBorder="1" applyAlignment="1">
      <alignment horizontal="center" vertical="center"/>
    </xf>
    <xf numFmtId="0" fontId="8" fillId="0" borderId="0" xfId="0" applyFont="1" applyAlignment="1">
      <alignment horizontal="center" wrapText="1"/>
    </xf>
    <xf numFmtId="0" fontId="65" fillId="0" borderId="0" xfId="0" applyFont="1" applyAlignment="1" applyProtection="1">
      <protection locked="0"/>
    </xf>
    <xf numFmtId="0" fontId="65" fillId="0" borderId="0" xfId="0" applyFont="1"/>
    <xf numFmtId="0" fontId="65" fillId="0" borderId="0" xfId="0" quotePrefix="1" applyFont="1" applyAlignment="1" applyProtection="1">
      <protection locked="0"/>
    </xf>
    <xf numFmtId="0" fontId="65" fillId="0" borderId="0" xfId="0" applyFont="1" applyAlignment="1" applyProtection="1">
      <alignment horizontal="left"/>
      <protection locked="0"/>
    </xf>
    <xf numFmtId="0" fontId="65" fillId="0" borderId="0" xfId="0" quotePrefix="1" applyFont="1" applyAlignment="1" applyProtection="1">
      <alignment horizontal="left"/>
      <protection locked="0"/>
    </xf>
    <xf numFmtId="0" fontId="19" fillId="0" borderId="8" xfId="0" applyFont="1" applyFill="1" applyBorder="1" applyAlignment="1">
      <alignment vertical="center"/>
    </xf>
    <xf numFmtId="0" fontId="19" fillId="0" borderId="8" xfId="0" applyFont="1" applyFill="1" applyBorder="1" applyAlignment="1">
      <alignment horizontal="center" vertical="center" wrapText="1"/>
    </xf>
    <xf numFmtId="0" fontId="19" fillId="5" borderId="8" xfId="0" applyFont="1" applyFill="1" applyBorder="1" applyAlignment="1" applyProtection="1">
      <alignment horizontal="center" vertical="center"/>
      <protection locked="0"/>
    </xf>
    <xf numFmtId="0" fontId="19" fillId="0" borderId="8" xfId="0" applyFont="1" applyFill="1" applyBorder="1" applyAlignment="1" applyProtection="1">
      <alignment horizontal="center" vertical="center"/>
      <protection locked="0"/>
    </xf>
    <xf numFmtId="0" fontId="19" fillId="9" borderId="8" xfId="0" applyFont="1" applyFill="1" applyBorder="1" applyAlignment="1" applyProtection="1">
      <alignment horizontal="center" vertical="center"/>
      <protection locked="0"/>
    </xf>
    <xf numFmtId="49" fontId="19" fillId="0" borderId="10" xfId="0" applyNumberFormat="1" applyFont="1" applyFill="1" applyBorder="1" applyAlignment="1">
      <alignment horizontal="center" vertical="center"/>
    </xf>
    <xf numFmtId="0" fontId="19" fillId="0" borderId="25" xfId="0" quotePrefix="1" applyFont="1" applyFill="1" applyBorder="1" applyAlignment="1">
      <alignment horizontal="center" vertical="center" wrapText="1"/>
    </xf>
    <xf numFmtId="0" fontId="55" fillId="10" borderId="10" xfId="0" applyFont="1" applyFill="1" applyBorder="1" applyAlignment="1" applyProtection="1">
      <alignment horizontal="center" vertical="center"/>
    </xf>
    <xf numFmtId="0" fontId="55" fillId="0" borderId="10" xfId="0" applyFont="1" applyFill="1" applyBorder="1" applyAlignment="1" applyProtection="1">
      <alignment horizontal="center" vertical="center"/>
    </xf>
    <xf numFmtId="49" fontId="55" fillId="0" borderId="13" xfId="0" applyNumberFormat="1" applyFont="1" applyFill="1" applyBorder="1" applyAlignment="1">
      <alignment horizontal="center" vertical="center"/>
    </xf>
    <xf numFmtId="0" fontId="55" fillId="0" borderId="26" xfId="0" applyFont="1" applyFill="1" applyBorder="1" applyAlignment="1">
      <alignment vertical="center" wrapText="1"/>
    </xf>
    <xf numFmtId="0" fontId="55" fillId="0" borderId="27" xfId="0" applyFont="1" applyFill="1" applyBorder="1" applyAlignment="1">
      <alignment vertical="center" wrapText="1"/>
    </xf>
    <xf numFmtId="0" fontId="55" fillId="0" borderId="27" xfId="0" applyFont="1" applyFill="1" applyBorder="1" applyAlignment="1">
      <alignment horizontal="center" vertical="center" wrapText="1"/>
    </xf>
    <xf numFmtId="0" fontId="55" fillId="0" borderId="13" xfId="0" applyFont="1" applyFill="1" applyBorder="1" applyAlignment="1" applyProtection="1">
      <alignment horizontal="center" vertical="center"/>
    </xf>
    <xf numFmtId="0" fontId="55" fillId="0" borderId="13" xfId="0" applyFont="1" applyFill="1" applyBorder="1" applyAlignment="1" applyProtection="1">
      <alignment horizontal="center" vertical="center" wrapText="1"/>
    </xf>
    <xf numFmtId="49" fontId="55" fillId="0" borderId="28" xfId="0" applyNumberFormat="1" applyFont="1" applyFill="1" applyBorder="1" applyAlignment="1">
      <alignment horizontal="center" vertical="center"/>
    </xf>
    <xf numFmtId="0" fontId="55" fillId="0" borderId="29" xfId="0" applyFont="1" applyFill="1" applyBorder="1" applyAlignment="1">
      <alignment vertical="center" wrapText="1"/>
    </xf>
    <xf numFmtId="0" fontId="55" fillId="0" borderId="30" xfId="0" applyFont="1" applyFill="1" applyBorder="1" applyAlignment="1">
      <alignment vertical="center" wrapText="1"/>
    </xf>
    <xf numFmtId="0" fontId="55" fillId="0" borderId="30" xfId="0" applyFont="1" applyFill="1" applyBorder="1" applyAlignment="1">
      <alignment horizontal="center" vertical="center" wrapText="1"/>
    </xf>
    <xf numFmtId="0" fontId="55" fillId="0" borderId="28" xfId="0" applyFont="1" applyFill="1" applyBorder="1" applyAlignment="1" applyProtection="1">
      <alignment horizontal="center" vertical="center"/>
    </xf>
    <xf numFmtId="0" fontId="55" fillId="0" borderId="28" xfId="0" applyFont="1" applyFill="1" applyBorder="1" applyAlignment="1" applyProtection="1">
      <alignment horizontal="center" vertical="center" wrapText="1"/>
    </xf>
    <xf numFmtId="0" fontId="19" fillId="0" borderId="25" xfId="0" applyFont="1" applyFill="1" applyBorder="1" applyAlignment="1">
      <alignment horizontal="center" vertical="center" wrapText="1"/>
    </xf>
    <xf numFmtId="0" fontId="19" fillId="0" borderId="8" xfId="0" applyFont="1" applyFill="1" applyBorder="1" applyAlignment="1">
      <alignment horizontal="center" vertical="center"/>
    </xf>
    <xf numFmtId="0" fontId="19" fillId="0" borderId="6" xfId="0" applyFont="1" applyFill="1" applyBorder="1" applyAlignment="1">
      <alignment horizontal="center" vertical="center" wrapText="1"/>
    </xf>
    <xf numFmtId="0" fontId="19" fillId="9" borderId="13"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23" fillId="0" borderId="18" xfId="0" applyFont="1" applyBorder="1" applyAlignment="1">
      <alignment horizontal="center" vertical="center" wrapText="1"/>
    </xf>
    <xf numFmtId="0" fontId="23" fillId="0" borderId="19" xfId="0" quotePrefix="1" applyFont="1" applyBorder="1" applyAlignment="1">
      <alignment horizontal="center" vertical="center" wrapText="1"/>
    </xf>
    <xf numFmtId="0" fontId="23" fillId="0" borderId="18" xfId="0" applyFont="1" applyBorder="1" applyAlignment="1">
      <alignment horizontal="center" wrapText="1"/>
    </xf>
    <xf numFmtId="0" fontId="23" fillId="0" borderId="35" xfId="0" applyFont="1" applyBorder="1" applyAlignment="1">
      <alignment horizontal="center" wrapText="1"/>
    </xf>
    <xf numFmtId="0" fontId="23" fillId="0" borderId="24" xfId="0" applyFont="1" applyBorder="1" applyAlignment="1">
      <alignment horizontal="center" vertical="center" wrapText="1"/>
    </xf>
    <xf numFmtId="0" fontId="23" fillId="0" borderId="19" xfId="0" applyFont="1" applyBorder="1" applyAlignment="1">
      <alignment horizontal="center" vertical="top" wrapText="1"/>
    </xf>
    <xf numFmtId="0" fontId="23" fillId="0" borderId="8" xfId="0" applyFont="1" applyBorder="1" applyAlignment="1">
      <alignment horizontal="center" vertical="center" wrapText="1"/>
    </xf>
    <xf numFmtId="49" fontId="55" fillId="0" borderId="0" xfId="0" applyNumberFormat="1" applyFont="1" applyFill="1" applyBorder="1" applyAlignment="1">
      <alignment horizontal="center" vertical="center"/>
    </xf>
    <xf numFmtId="0" fontId="55" fillId="0" borderId="0" xfId="0" applyFont="1" applyFill="1" applyBorder="1" applyAlignment="1">
      <alignment vertical="center" wrapText="1"/>
    </xf>
    <xf numFmtId="0" fontId="55" fillId="0" borderId="0" xfId="0" applyFont="1" applyFill="1" applyBorder="1" applyAlignment="1">
      <alignment horizontal="center" vertical="center" wrapText="1"/>
    </xf>
    <xf numFmtId="0" fontId="55" fillId="0" borderId="0" xfId="0" applyFont="1" applyFill="1" applyBorder="1" applyAlignment="1" applyProtection="1">
      <alignment horizontal="center" vertical="center"/>
    </xf>
    <xf numFmtId="0" fontId="55" fillId="0" borderId="0" xfId="0" applyFont="1" applyFill="1" applyBorder="1" applyAlignment="1" applyProtection="1">
      <alignment horizontal="center" vertical="center" wrapText="1"/>
    </xf>
    <xf numFmtId="0" fontId="65" fillId="0" borderId="0" xfId="0" applyFont="1" applyAlignment="1">
      <alignment horizontal="center"/>
    </xf>
    <xf numFmtId="0" fontId="65" fillId="0" borderId="0" xfId="0" applyFont="1" applyProtection="1">
      <protection locked="0"/>
    </xf>
    <xf numFmtId="0" fontId="67" fillId="0" borderId="0" xfId="0" applyFont="1" applyAlignment="1" applyProtection="1">
      <alignment horizontal="center" vertical="center"/>
      <protection locked="0"/>
    </xf>
    <xf numFmtId="0" fontId="65" fillId="0" borderId="0" xfId="0" applyFont="1" applyAlignment="1">
      <alignment horizontal="center" vertical="center"/>
    </xf>
    <xf numFmtId="0" fontId="65" fillId="0" borderId="0" xfId="0" applyFont="1" applyAlignment="1" applyProtection="1">
      <alignment wrapText="1"/>
      <protection locked="0"/>
    </xf>
    <xf numFmtId="0" fontId="67" fillId="0" borderId="0" xfId="0" applyFont="1" applyProtection="1">
      <protection locked="0"/>
    </xf>
    <xf numFmtId="0" fontId="23" fillId="0" borderId="8" xfId="0" applyFont="1" applyBorder="1" applyAlignment="1">
      <alignment horizontal="center" vertical="center"/>
    </xf>
    <xf numFmtId="49" fontId="27" fillId="0" borderId="10" xfId="0" applyNumberFormat="1" applyFont="1" applyFill="1" applyBorder="1" applyAlignment="1">
      <alignment horizontal="center" vertical="center"/>
    </xf>
    <xf numFmtId="0" fontId="23" fillId="10" borderId="10" xfId="0" applyFont="1" applyFill="1" applyBorder="1" applyAlignment="1" applyProtection="1">
      <alignment horizontal="center" vertical="center"/>
    </xf>
    <xf numFmtId="0" fontId="23" fillId="0" borderId="10" xfId="0" applyFont="1" applyFill="1" applyBorder="1" applyAlignment="1" applyProtection="1">
      <alignment horizontal="center" vertical="center"/>
    </xf>
    <xf numFmtId="49" fontId="23" fillId="0" borderId="13" xfId="0" applyNumberFormat="1" applyFont="1" applyFill="1" applyBorder="1" applyAlignment="1">
      <alignment horizontal="center" vertical="center"/>
    </xf>
    <xf numFmtId="0" fontId="23" fillId="0" borderId="26" xfId="0" applyFont="1" applyFill="1" applyBorder="1" applyAlignment="1">
      <alignment vertical="center" wrapText="1"/>
    </xf>
    <xf numFmtId="0" fontId="23" fillId="0" borderId="27" xfId="0" applyFont="1" applyFill="1" applyBorder="1" applyAlignment="1">
      <alignment vertical="center" wrapText="1"/>
    </xf>
    <xf numFmtId="0" fontId="23" fillId="0" borderId="27" xfId="0" applyFont="1" applyFill="1" applyBorder="1" applyAlignment="1">
      <alignment horizontal="center" vertical="center" wrapText="1"/>
    </xf>
    <xf numFmtId="0" fontId="23" fillId="0" borderId="13" xfId="0" applyFont="1" applyFill="1" applyBorder="1" applyAlignment="1" applyProtection="1">
      <alignment horizontal="center" vertical="center"/>
    </xf>
    <xf numFmtId="0" fontId="23" fillId="0" borderId="13" xfId="0" applyFont="1" applyFill="1" applyBorder="1" applyAlignment="1" applyProtection="1">
      <alignment horizontal="center" vertical="center" wrapText="1"/>
    </xf>
    <xf numFmtId="49" fontId="23" fillId="0" borderId="28" xfId="0" applyNumberFormat="1" applyFont="1" applyFill="1" applyBorder="1" applyAlignment="1">
      <alignment horizontal="center" vertical="center"/>
    </xf>
    <xf numFmtId="0" fontId="23" fillId="0" borderId="29" xfId="0" applyFont="1" applyFill="1" applyBorder="1" applyAlignment="1">
      <alignment vertical="center" wrapText="1"/>
    </xf>
    <xf numFmtId="0" fontId="23" fillId="0" borderId="30" xfId="0" applyFont="1" applyFill="1" applyBorder="1" applyAlignment="1">
      <alignment vertical="center" wrapText="1"/>
    </xf>
    <xf numFmtId="0" fontId="23" fillId="0" borderId="30" xfId="0" applyFont="1" applyFill="1" applyBorder="1" applyAlignment="1">
      <alignment horizontal="center" vertical="center" wrapText="1"/>
    </xf>
    <xf numFmtId="0" fontId="23" fillId="0" borderId="28" xfId="0" applyFont="1" applyFill="1" applyBorder="1" applyAlignment="1" applyProtection="1">
      <alignment horizontal="center" vertical="center"/>
    </xf>
    <xf numFmtId="0" fontId="23" fillId="0" borderId="28" xfId="0" applyFont="1" applyFill="1" applyBorder="1" applyAlignment="1" applyProtection="1">
      <alignment horizontal="center" vertical="center" wrapText="1"/>
    </xf>
    <xf numFmtId="0" fontId="27" fillId="0" borderId="25" xfId="0" applyFont="1" applyFill="1" applyBorder="1" applyAlignment="1">
      <alignment horizontal="center" vertical="center" wrapText="1"/>
    </xf>
    <xf numFmtId="0" fontId="65" fillId="0" borderId="25" xfId="0" quotePrefix="1" applyFont="1" applyFill="1" applyBorder="1" applyAlignment="1">
      <alignment horizontal="center" vertical="center" wrapText="1"/>
    </xf>
    <xf numFmtId="0" fontId="65" fillId="0" borderId="27" xfId="0" applyFont="1" applyFill="1" applyBorder="1" applyAlignment="1">
      <alignment horizontal="center" vertical="center" wrapText="1"/>
    </xf>
    <xf numFmtId="0" fontId="65" fillId="0" borderId="30" xfId="0" applyFont="1" applyFill="1" applyBorder="1" applyAlignment="1">
      <alignment horizontal="center" vertical="center" wrapText="1"/>
    </xf>
    <xf numFmtId="0" fontId="34" fillId="0" borderId="36" xfId="0" applyFont="1" applyBorder="1" applyAlignment="1">
      <alignment horizontal="center" vertical="center" wrapText="1"/>
    </xf>
    <xf numFmtId="0" fontId="27" fillId="0" borderId="8" xfId="0" applyFont="1" applyFill="1" applyBorder="1" applyAlignment="1">
      <alignment vertical="center"/>
    </xf>
    <xf numFmtId="0" fontId="27" fillId="0" borderId="6" xfId="0" applyFont="1" applyFill="1" applyBorder="1" applyAlignment="1">
      <alignment horizontal="center" vertical="center" wrapText="1"/>
    </xf>
    <xf numFmtId="0" fontId="27" fillId="9" borderId="13"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8" xfId="0" applyFont="1" applyFill="1" applyBorder="1" applyAlignment="1">
      <alignment vertical="center" wrapText="1"/>
    </xf>
    <xf numFmtId="0" fontId="8" fillId="0" borderId="31" xfId="0" quotePrefix="1" applyFont="1" applyFill="1" applyBorder="1" applyAlignment="1">
      <alignment horizontal="right" vertical="center" wrapText="1"/>
    </xf>
    <xf numFmtId="0" fontId="8" fillId="0" borderId="31" xfId="0" quotePrefix="1" applyFont="1" applyFill="1" applyBorder="1" applyAlignment="1">
      <alignment horizontal="left" vertical="center" wrapText="1"/>
    </xf>
    <xf numFmtId="0" fontId="8" fillId="0" borderId="31" xfId="0" applyFont="1" applyFill="1" applyBorder="1" applyAlignment="1" applyProtection="1">
      <alignment horizontal="center" vertical="center"/>
      <protection locked="0"/>
    </xf>
    <xf numFmtId="0" fontId="7" fillId="0" borderId="31" xfId="0" applyFont="1" applyFill="1" applyBorder="1" applyAlignment="1" applyProtection="1">
      <alignment vertical="center"/>
    </xf>
    <xf numFmtId="0" fontId="9" fillId="3" borderId="31" xfId="0" applyFont="1" applyFill="1" applyBorder="1" applyAlignment="1">
      <alignment horizontal="center" vertical="center"/>
    </xf>
    <xf numFmtId="0" fontId="8" fillId="0" borderId="24" xfId="0" quotePrefix="1" applyFont="1" applyFill="1" applyBorder="1" applyAlignment="1">
      <alignment horizontal="left" vertical="center" wrapText="1"/>
    </xf>
    <xf numFmtId="0" fontId="8" fillId="0" borderId="24" xfId="0" applyFont="1" applyFill="1" applyBorder="1" applyAlignment="1" applyProtection="1">
      <alignment horizontal="center" vertical="center"/>
      <protection locked="0"/>
    </xf>
    <xf numFmtId="0" fontId="20" fillId="4" borderId="24" xfId="0" applyFont="1" applyFill="1" applyBorder="1" applyAlignment="1" applyProtection="1">
      <alignment vertical="center"/>
    </xf>
    <xf numFmtId="0" fontId="8" fillId="0" borderId="31" xfId="0" quotePrefix="1" applyFont="1" applyFill="1" applyBorder="1" applyAlignment="1">
      <alignment horizontal="right" vertical="center"/>
    </xf>
    <xf numFmtId="0" fontId="20" fillId="5" borderId="31" xfId="0" applyFont="1" applyFill="1" applyBorder="1" applyAlignment="1" applyProtection="1">
      <alignment vertical="center"/>
    </xf>
    <xf numFmtId="0" fontId="8" fillId="0" borderId="34" xfId="0" quotePrefix="1" applyFont="1" applyBorder="1" applyAlignment="1">
      <alignment horizontal="center" vertical="center" wrapText="1"/>
    </xf>
    <xf numFmtId="0" fontId="8" fillId="3" borderId="34" xfId="0" quotePrefix="1" applyFont="1" applyFill="1" applyBorder="1" applyAlignment="1">
      <alignment horizontal="center" vertical="center" wrapText="1"/>
    </xf>
    <xf numFmtId="0" fontId="55" fillId="0" borderId="34" xfId="0" quotePrefix="1" applyFont="1" applyBorder="1" applyAlignment="1">
      <alignment horizontal="center" vertical="center" wrapText="1"/>
    </xf>
    <xf numFmtId="0" fontId="55" fillId="0" borderId="34" xfId="0" quotePrefix="1" applyFont="1" applyBorder="1" applyAlignment="1">
      <alignment horizontal="left" vertical="center" wrapText="1"/>
    </xf>
    <xf numFmtId="0" fontId="55" fillId="3" borderId="34" xfId="0" quotePrefix="1" applyFont="1" applyFill="1" applyBorder="1" applyAlignment="1">
      <alignment horizontal="center" vertical="center" wrapText="1"/>
    </xf>
    <xf numFmtId="0" fontId="55" fillId="0" borderId="8" xfId="0" quotePrefix="1" applyFont="1" applyBorder="1" applyAlignment="1">
      <alignment horizontal="center" vertical="center"/>
    </xf>
    <xf numFmtId="0" fontId="55" fillId="0" borderId="8" xfId="0" quotePrefix="1" applyFont="1" applyBorder="1" applyAlignment="1">
      <alignment horizontal="left" vertical="center"/>
    </xf>
    <xf numFmtId="41" fontId="23" fillId="0" borderId="8" xfId="2" applyNumberFormat="1" applyFont="1" applyFill="1" applyBorder="1" applyAlignment="1" applyProtection="1">
      <alignment horizontal="center" vertical="center" wrapText="1"/>
    </xf>
    <xf numFmtId="41" fontId="52" fillId="0" borderId="8" xfId="2" applyNumberFormat="1" applyFont="1" applyFill="1" applyBorder="1" applyAlignment="1" applyProtection="1">
      <alignment horizontal="center" vertical="center" wrapText="1"/>
    </xf>
    <xf numFmtId="0" fontId="7" fillId="0" borderId="23" xfId="0" applyFont="1" applyBorder="1" applyAlignment="1">
      <alignment horizontal="left" vertical="center"/>
    </xf>
    <xf numFmtId="0" fontId="7" fillId="0" borderId="23" xfId="0" applyFont="1" applyBorder="1" applyAlignment="1">
      <alignment horizontal="center" vertical="center" wrapText="1"/>
    </xf>
    <xf numFmtId="0" fontId="7" fillId="0" borderId="20" xfId="0" applyFont="1" applyBorder="1" applyAlignment="1">
      <alignment horizontal="left" vertical="center"/>
    </xf>
    <xf numFmtId="0" fontId="7" fillId="0" borderId="20" xfId="0" applyFont="1" applyBorder="1" applyAlignment="1">
      <alignment horizontal="center" vertical="center" wrapText="1"/>
    </xf>
    <xf numFmtId="0" fontId="20" fillId="2" borderId="20" xfId="0" applyFont="1" applyFill="1" applyBorder="1" applyAlignment="1" applyProtection="1">
      <alignment vertical="center"/>
    </xf>
    <xf numFmtId="0" fontId="17" fillId="0" borderId="20" xfId="0" applyFont="1" applyBorder="1" applyAlignment="1">
      <alignment horizontal="left" vertical="center"/>
    </xf>
    <xf numFmtId="0" fontId="8" fillId="0" borderId="20" xfId="0" quotePrefix="1" applyFont="1" applyBorder="1" applyAlignment="1">
      <alignment horizontal="left" vertical="center"/>
    </xf>
    <xf numFmtId="0" fontId="8" fillId="0" borderId="20" xfId="0" quotePrefix="1" applyFont="1" applyBorder="1" applyAlignment="1">
      <alignment horizontal="center" vertical="center" wrapText="1"/>
    </xf>
    <xf numFmtId="0" fontId="21" fillId="2" borderId="20" xfId="0" applyFont="1" applyFill="1" applyBorder="1" applyAlignment="1" applyProtection="1">
      <alignment vertical="center"/>
    </xf>
    <xf numFmtId="0" fontId="7" fillId="0" borderId="31" xfId="0" quotePrefix="1" applyFont="1" applyBorder="1" applyAlignment="1">
      <alignment horizontal="left" vertical="center"/>
    </xf>
    <xf numFmtId="0" fontId="7" fillId="0" borderId="31" xfId="0" quotePrefix="1" applyFont="1" applyBorder="1" applyAlignment="1">
      <alignment horizontal="center" vertical="center" wrapText="1"/>
    </xf>
    <xf numFmtId="0" fontId="7" fillId="0" borderId="31" xfId="0" applyFont="1" applyBorder="1" applyAlignment="1">
      <alignment horizontal="center" vertical="center" wrapText="1"/>
    </xf>
    <xf numFmtId="0" fontId="20" fillId="2" borderId="31" xfId="0" applyFont="1" applyFill="1" applyBorder="1" applyAlignment="1" applyProtection="1">
      <alignment vertical="center"/>
    </xf>
    <xf numFmtId="0" fontId="8" fillId="0" borderId="22" xfId="0" applyFont="1" applyFill="1" applyBorder="1" applyAlignment="1" applyProtection="1">
      <alignment vertical="center"/>
      <protection locked="0"/>
    </xf>
    <xf numFmtId="0" fontId="7" fillId="0" borderId="21" xfId="0" applyFont="1" applyBorder="1" applyAlignment="1">
      <alignment horizontal="center" vertical="center" wrapText="1"/>
    </xf>
    <xf numFmtId="0" fontId="8" fillId="0" borderId="20" xfId="0" applyFont="1" applyBorder="1" applyAlignment="1">
      <alignment horizontal="left" vertical="center"/>
    </xf>
    <xf numFmtId="0" fontId="8" fillId="0" borderId="20" xfId="0" applyFont="1" applyBorder="1" applyAlignment="1">
      <alignment horizontal="center" vertical="center" wrapText="1"/>
    </xf>
    <xf numFmtId="0" fontId="8" fillId="0" borderId="22" xfId="0" applyFont="1" applyBorder="1" applyAlignment="1">
      <alignment horizontal="center" vertical="center" wrapText="1"/>
    </xf>
    <xf numFmtId="0" fontId="21" fillId="2" borderId="22" xfId="0" applyFont="1" applyFill="1" applyBorder="1" applyAlignment="1" applyProtection="1">
      <alignment vertical="center"/>
    </xf>
    <xf numFmtId="0" fontId="7" fillId="0" borderId="22" xfId="0" applyFont="1" applyFill="1" applyBorder="1" applyAlignment="1" applyProtection="1">
      <alignment vertical="center"/>
    </xf>
    <xf numFmtId="0" fontId="17" fillId="0" borderId="0" xfId="0" applyFont="1" applyAlignment="1" applyProtection="1">
      <alignment wrapText="1"/>
      <protection locked="0"/>
    </xf>
    <xf numFmtId="0" fontId="17" fillId="0" borderId="0" xfId="0" applyFont="1"/>
    <xf numFmtId="0" fontId="23" fillId="0" borderId="0" xfId="2" applyFont="1" applyFill="1" applyAlignment="1" applyProtection="1">
      <alignment vertical="center"/>
    </xf>
    <xf numFmtId="0" fontId="23" fillId="0" borderId="0" xfId="0" applyFont="1" applyBorder="1" applyAlignment="1" applyProtection="1">
      <alignment horizontal="center" vertical="center"/>
      <protection locked="0"/>
    </xf>
    <xf numFmtId="0" fontId="23" fillId="0" borderId="0" xfId="0" applyFont="1" applyAlignment="1">
      <alignment wrapText="1"/>
    </xf>
    <xf numFmtId="0" fontId="27" fillId="0" borderId="0" xfId="0" applyFont="1" applyAlignment="1" applyProtection="1">
      <alignment horizontal="center" vertical="center"/>
      <protection locked="0"/>
    </xf>
    <xf numFmtId="0" fontId="23" fillId="0" borderId="0" xfId="0" applyFont="1" applyAlignment="1" applyProtection="1">
      <alignment horizontal="center" vertical="center"/>
      <protection locked="0"/>
    </xf>
    <xf numFmtId="0" fontId="23" fillId="0" borderId="0" xfId="0" applyFont="1" applyAlignment="1" applyProtection="1">
      <alignment horizontal="center" vertical="center" wrapText="1"/>
      <protection locked="0"/>
    </xf>
    <xf numFmtId="0" fontId="8" fillId="0" borderId="0" xfId="0" applyFont="1" applyBorder="1" applyAlignment="1">
      <alignment wrapText="1"/>
    </xf>
    <xf numFmtId="41" fontId="23" fillId="0" borderId="18" xfId="2" applyNumberFormat="1" applyFont="1" applyFill="1" applyBorder="1" applyAlignment="1" applyProtection="1">
      <alignment horizontal="center" vertical="center" wrapText="1"/>
    </xf>
    <xf numFmtId="0" fontId="27" fillId="0" borderId="8" xfId="0" applyFont="1" applyFill="1" applyBorder="1" applyAlignment="1">
      <alignment horizontal="center" vertical="center" wrapText="1"/>
    </xf>
    <xf numFmtId="0" fontId="27" fillId="9" borderId="8" xfId="0" applyFont="1" applyFill="1" applyBorder="1" applyAlignment="1">
      <alignment horizontal="center" vertical="center"/>
    </xf>
    <xf numFmtId="0" fontId="27" fillId="0" borderId="8" xfId="0" applyFont="1" applyFill="1" applyBorder="1" applyAlignment="1">
      <alignment horizontal="center" vertical="center"/>
    </xf>
    <xf numFmtId="49" fontId="27" fillId="0" borderId="10" xfId="0" applyNumberFormat="1" applyFont="1" applyBorder="1" applyAlignment="1">
      <alignment vertical="center"/>
    </xf>
    <xf numFmtId="0" fontId="27" fillId="0" borderId="10" xfId="0" applyFont="1" applyBorder="1" applyAlignment="1">
      <alignment vertical="center" wrapText="1"/>
    </xf>
    <xf numFmtId="0" fontId="23" fillId="0" borderId="10" xfId="0" applyFont="1" applyBorder="1" applyAlignment="1" applyProtection="1">
      <alignment horizontal="center" vertical="center"/>
      <protection locked="0"/>
    </xf>
    <xf numFmtId="0" fontId="23" fillId="0" borderId="10" xfId="0" applyFont="1" applyFill="1" applyBorder="1" applyAlignment="1" applyProtection="1">
      <alignment vertical="center"/>
    </xf>
    <xf numFmtId="0" fontId="23" fillId="0" borderId="10" xfId="0" applyFont="1" applyFill="1" applyBorder="1" applyAlignment="1" applyProtection="1">
      <alignment vertical="center" wrapText="1"/>
    </xf>
    <xf numFmtId="49" fontId="23" fillId="0" borderId="13" xfId="0" applyNumberFormat="1" applyFont="1" applyBorder="1" applyAlignment="1">
      <alignment horizontal="center" vertical="center"/>
    </xf>
    <xf numFmtId="0" fontId="23" fillId="0" borderId="13" xfId="0" applyFont="1" applyBorder="1" applyAlignment="1">
      <alignment vertical="center" wrapText="1"/>
    </xf>
    <xf numFmtId="0" fontId="23" fillId="0" borderId="13" xfId="0" applyFont="1" applyBorder="1" applyAlignment="1" applyProtection="1">
      <alignment horizontal="center" vertical="center"/>
      <protection locked="0"/>
    </xf>
    <xf numFmtId="0" fontId="23" fillId="0" borderId="13" xfId="0" applyFont="1" applyFill="1" applyBorder="1" applyAlignment="1" applyProtection="1">
      <alignment vertical="center"/>
    </xf>
    <xf numFmtId="0" fontId="23" fillId="0" borderId="13" xfId="0" applyFont="1" applyFill="1" applyBorder="1" applyAlignment="1" applyProtection="1">
      <alignment vertical="center" wrapText="1"/>
    </xf>
    <xf numFmtId="49" fontId="23" fillId="0" borderId="28" xfId="0" applyNumberFormat="1" applyFont="1" applyBorder="1" applyAlignment="1">
      <alignment horizontal="center" vertical="center"/>
    </xf>
    <xf numFmtId="0" fontId="23" fillId="0" borderId="28" xfId="0" applyFont="1" applyBorder="1" applyAlignment="1">
      <alignment vertical="center" wrapText="1"/>
    </xf>
    <xf numFmtId="0" fontId="23" fillId="0" borderId="28" xfId="0" applyFont="1" applyBorder="1" applyAlignment="1" applyProtection="1">
      <alignment horizontal="center" vertical="center"/>
      <protection locked="0"/>
    </xf>
    <xf numFmtId="0" fontId="23" fillId="0" borderId="28" xfId="0" applyFont="1" applyFill="1" applyBorder="1" applyAlignment="1" applyProtection="1">
      <alignment vertical="center"/>
    </xf>
    <xf numFmtId="0" fontId="23" fillId="0" borderId="28" xfId="0" applyFont="1" applyFill="1" applyBorder="1" applyAlignment="1" applyProtection="1">
      <alignment vertical="center" wrapText="1"/>
    </xf>
    <xf numFmtId="49" fontId="27" fillId="0" borderId="10" xfId="0" applyNumberFormat="1" applyFont="1" applyBorder="1" applyAlignment="1">
      <alignment horizontal="left" vertical="center"/>
    </xf>
    <xf numFmtId="0" fontId="7" fillId="0" borderId="0" xfId="0" applyFont="1" applyAlignment="1">
      <alignment horizontal="left" vertical="center"/>
    </xf>
    <xf numFmtId="0" fontId="7" fillId="0" borderId="0" xfId="0" applyFont="1" applyAlignment="1" applyProtection="1">
      <alignment horizontal="centerContinuous" vertical="center" wrapText="1"/>
      <protection locked="0"/>
    </xf>
    <xf numFmtId="0" fontId="7" fillId="0" borderId="0" xfId="0" applyFont="1" applyAlignment="1" applyProtection="1">
      <alignment horizontal="left" vertical="center"/>
      <protection locked="0"/>
    </xf>
    <xf numFmtId="0" fontId="8" fillId="0" borderId="0" xfId="0" applyFont="1" applyAlignment="1" applyProtection="1">
      <alignment horizontal="left" vertical="center"/>
      <protection locked="0"/>
    </xf>
    <xf numFmtId="0" fontId="70" fillId="0" borderId="0" xfId="0" applyFont="1" applyAlignment="1">
      <alignment horizontal="left"/>
    </xf>
    <xf numFmtId="0" fontId="71" fillId="0" borderId="0" xfId="0" applyFont="1" applyAlignment="1" applyProtection="1">
      <alignment horizontal="centerContinuous" vertical="center" wrapText="1"/>
      <protection locked="0"/>
    </xf>
    <xf numFmtId="0" fontId="10" fillId="0" borderId="18" xfId="0" applyFont="1" applyBorder="1" applyAlignment="1">
      <alignment horizontal="center"/>
    </xf>
    <xf numFmtId="0" fontId="10" fillId="0" borderId="37" xfId="0" applyFont="1" applyBorder="1" applyAlignment="1">
      <alignment horizontal="center"/>
    </xf>
    <xf numFmtId="0" fontId="9" fillId="0" borderId="18" xfId="0" applyFont="1" applyBorder="1" applyAlignment="1">
      <alignment horizontal="center" vertical="center" wrapText="1"/>
    </xf>
    <xf numFmtId="0" fontId="9" fillId="0" borderId="24" xfId="0" applyFont="1" applyBorder="1"/>
    <xf numFmtId="0" fontId="10" fillId="0" borderId="24" xfId="0" applyFont="1" applyBorder="1" applyAlignment="1">
      <alignment horizontal="center"/>
    </xf>
    <xf numFmtId="0" fontId="10" fillId="0" borderId="38" xfId="0" applyFont="1" applyBorder="1" applyAlignment="1">
      <alignment horizontal="center"/>
    </xf>
    <xf numFmtId="0" fontId="9" fillId="0" borderId="24" xfId="0" applyFont="1" applyBorder="1" applyAlignment="1">
      <alignment horizontal="center"/>
    </xf>
    <xf numFmtId="0" fontId="9" fillId="0" borderId="39"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8" xfId="0" applyFont="1" applyBorder="1" applyAlignment="1">
      <alignment horizontal="center"/>
    </xf>
    <xf numFmtId="0" fontId="10" fillId="0" borderId="18" xfId="0" applyFont="1" applyFill="1" applyBorder="1" applyAlignment="1">
      <alignment horizontal="left"/>
    </xf>
    <xf numFmtId="0" fontId="9" fillId="0" borderId="20" xfId="0" applyFont="1" applyFill="1" applyBorder="1" applyAlignment="1">
      <alignment horizontal="center"/>
    </xf>
    <xf numFmtId="0" fontId="9" fillId="0" borderId="20" xfId="0" applyFont="1" applyFill="1" applyBorder="1" applyAlignment="1" applyProtection="1">
      <alignment horizontal="center"/>
      <protection locked="0"/>
    </xf>
    <xf numFmtId="0" fontId="9" fillId="3" borderId="20" xfId="0" applyFont="1" applyFill="1" applyBorder="1" applyAlignment="1">
      <alignment horizontal="center"/>
    </xf>
    <xf numFmtId="0" fontId="10" fillId="0" borderId="20" xfId="0" applyFont="1" applyFill="1" applyBorder="1" applyAlignment="1">
      <alignment horizontal="left"/>
    </xf>
    <xf numFmtId="0" fontId="25" fillId="0" borderId="20" xfId="0" applyFont="1" applyFill="1" applyBorder="1" applyAlignment="1">
      <alignment horizontal="left"/>
    </xf>
    <xf numFmtId="0" fontId="9" fillId="0" borderId="20" xfId="0" applyFont="1" applyFill="1" applyBorder="1" applyAlignment="1"/>
    <xf numFmtId="0" fontId="9" fillId="0" borderId="20" xfId="0" applyFont="1" applyFill="1" applyBorder="1" applyProtection="1">
      <protection locked="0"/>
    </xf>
    <xf numFmtId="0" fontId="9" fillId="0" borderId="20" xfId="0" applyFont="1" applyFill="1" applyBorder="1" applyAlignment="1">
      <alignment horizontal="left" indent="3"/>
    </xf>
    <xf numFmtId="0" fontId="17" fillId="0" borderId="20" xfId="0" applyFont="1" applyFill="1" applyBorder="1" applyAlignment="1">
      <alignment horizontal="left" indent="3"/>
    </xf>
    <xf numFmtId="0" fontId="72" fillId="0" borderId="20" xfId="0" applyFont="1" applyFill="1" applyBorder="1" applyAlignment="1">
      <alignment horizontal="left" indent="3"/>
    </xf>
    <xf numFmtId="0" fontId="9" fillId="0" borderId="20" xfId="0" applyFont="1" applyFill="1" applyBorder="1" applyAlignment="1">
      <alignment horizontal="left"/>
    </xf>
    <xf numFmtId="0" fontId="9" fillId="0" borderId="19" xfId="0" applyFont="1" applyFill="1" applyBorder="1" applyAlignment="1">
      <alignment horizontal="left"/>
    </xf>
    <xf numFmtId="0" fontId="9" fillId="0" borderId="19" xfId="0" applyFont="1" applyFill="1" applyBorder="1" applyAlignment="1">
      <alignment horizontal="center"/>
    </xf>
    <xf numFmtId="0" fontId="9" fillId="0" borderId="22" xfId="0" applyFont="1" applyFill="1" applyBorder="1" applyProtection="1">
      <protection locked="0"/>
    </xf>
    <xf numFmtId="0" fontId="71" fillId="0" borderId="0" xfId="0" applyFont="1" applyBorder="1" applyAlignment="1" applyProtection="1">
      <alignment horizontal="left"/>
      <protection locked="0"/>
    </xf>
    <xf numFmtId="0" fontId="73" fillId="0" borderId="0" xfId="3" applyFont="1" applyAlignment="1">
      <alignment vertical="center"/>
    </xf>
    <xf numFmtId="0" fontId="73" fillId="0" borderId="0" xfId="3" applyFont="1" applyAlignment="1">
      <alignment vertical="center" wrapText="1"/>
    </xf>
    <xf numFmtId="0" fontId="16" fillId="0" borderId="0" xfId="3"/>
    <xf numFmtId="0" fontId="74" fillId="0" borderId="0" xfId="3" applyFont="1"/>
    <xf numFmtId="0" fontId="74" fillId="0" borderId="8" xfId="3" applyFont="1" applyBorder="1" applyAlignment="1">
      <alignment horizontal="center" vertical="center" wrapText="1"/>
    </xf>
    <xf numFmtId="0" fontId="75" fillId="0" borderId="8" xfId="3" applyFont="1" applyBorder="1" applyAlignment="1">
      <alignment horizontal="center" vertical="center"/>
    </xf>
    <xf numFmtId="164" fontId="73" fillId="0" borderId="8" xfId="5" applyNumberFormat="1" applyFont="1" applyBorder="1" applyAlignment="1">
      <alignment horizontal="center" vertical="center"/>
    </xf>
    <xf numFmtId="164" fontId="73" fillId="0" borderId="8" xfId="5" applyNumberFormat="1" applyFont="1" applyBorder="1" applyAlignment="1">
      <alignment vertical="center" wrapText="1"/>
    </xf>
    <xf numFmtId="0" fontId="74" fillId="0" borderId="8" xfId="3" applyFont="1" applyBorder="1"/>
    <xf numFmtId="164" fontId="76" fillId="0" borderId="8" xfId="5" applyNumberFormat="1" applyFont="1" applyBorder="1" applyAlignment="1">
      <alignment horizontal="center" vertical="center"/>
    </xf>
    <xf numFmtId="164" fontId="76" fillId="0" borderId="8" xfId="5" applyNumberFormat="1" applyFont="1" applyBorder="1" applyAlignment="1">
      <alignment vertical="center" wrapText="1"/>
    </xf>
    <xf numFmtId="0" fontId="76" fillId="0" borderId="8" xfId="3" applyFont="1" applyBorder="1"/>
    <xf numFmtId="164" fontId="74" fillId="0" borderId="8" xfId="5" applyNumberFormat="1" applyFont="1" applyBorder="1" applyAlignment="1">
      <alignment horizontal="center" vertical="center"/>
    </xf>
    <xf numFmtId="165" fontId="74" fillId="0" borderId="8" xfId="5" applyNumberFormat="1" applyFont="1" applyBorder="1" applyAlignment="1">
      <alignment vertical="center" wrapText="1"/>
    </xf>
    <xf numFmtId="165" fontId="74" fillId="0" borderId="8" xfId="5" applyNumberFormat="1" applyFont="1" applyBorder="1" applyAlignment="1">
      <alignment horizontal="center" vertical="center"/>
    </xf>
    <xf numFmtId="49" fontId="74" fillId="0" borderId="8" xfId="5" applyNumberFormat="1" applyFont="1" applyBorder="1" applyAlignment="1">
      <alignment vertical="center" wrapText="1"/>
    </xf>
    <xf numFmtId="165" fontId="76" fillId="0" borderId="8" xfId="5" applyNumberFormat="1" applyFont="1" applyBorder="1" applyAlignment="1">
      <alignment horizontal="center" vertical="center"/>
    </xf>
    <xf numFmtId="0" fontId="75" fillId="0" borderId="8" xfId="3" applyFont="1" applyBorder="1"/>
    <xf numFmtId="165" fontId="73" fillId="0" borderId="8" xfId="5" applyNumberFormat="1" applyFont="1" applyBorder="1" applyAlignment="1">
      <alignment horizontal="center" vertical="center"/>
    </xf>
    <xf numFmtId="165" fontId="73" fillId="0" borderId="8" xfId="5" applyNumberFormat="1" applyFont="1" applyBorder="1" applyAlignment="1">
      <alignment vertical="center" wrapText="1"/>
    </xf>
    <xf numFmtId="0" fontId="73" fillId="0" borderId="8" xfId="3" applyFont="1" applyBorder="1"/>
    <xf numFmtId="165" fontId="76" fillId="0" borderId="8" xfId="5" applyNumberFormat="1" applyFont="1" applyBorder="1" applyAlignment="1">
      <alignment vertical="center" wrapText="1"/>
    </xf>
    <xf numFmtId="165" fontId="75" fillId="0" borderId="8" xfId="5" applyNumberFormat="1" applyFont="1" applyBorder="1" applyAlignment="1">
      <alignment horizontal="center" vertical="center"/>
    </xf>
    <xf numFmtId="165" fontId="75" fillId="0" borderId="8" xfId="5" applyNumberFormat="1" applyFont="1" applyBorder="1" applyAlignment="1">
      <alignment vertical="center" wrapText="1"/>
    </xf>
    <xf numFmtId="165" fontId="77" fillId="0" borderId="8" xfId="5" applyNumberFormat="1" applyFont="1" applyBorder="1" applyAlignment="1">
      <alignment vertical="center" wrapText="1"/>
    </xf>
    <xf numFmtId="0" fontId="78" fillId="0" borderId="0" xfId="3" applyFont="1"/>
    <xf numFmtId="0" fontId="79" fillId="0" borderId="0" xfId="3" applyFont="1"/>
    <xf numFmtId="0" fontId="78" fillId="0" borderId="0" xfId="0" applyFont="1"/>
    <xf numFmtId="0" fontId="78" fillId="0" borderId="0" xfId="0" applyFont="1" applyAlignment="1">
      <alignment horizontal="center"/>
    </xf>
    <xf numFmtId="0" fontId="63" fillId="0" borderId="8" xfId="0" applyFont="1" applyBorder="1" applyAlignment="1">
      <alignment horizontal="center" vertical="center" wrapText="1"/>
    </xf>
    <xf numFmtId="3" fontId="76" fillId="0" borderId="8" xfId="0" applyNumberFormat="1" applyFont="1" applyBorder="1" applyAlignment="1">
      <alignment vertical="center"/>
    </xf>
    <xf numFmtId="3" fontId="74" fillId="0" borderId="8" xfId="0" applyNumberFormat="1" applyFont="1" applyBorder="1" applyAlignment="1">
      <alignment vertical="center"/>
    </xf>
    <xf numFmtId="0" fontId="74" fillId="0" borderId="8" xfId="0" applyFont="1" applyBorder="1" applyAlignment="1">
      <alignment vertical="center"/>
    </xf>
    <xf numFmtId="0" fontId="74" fillId="0" borderId="8" xfId="0" applyFont="1" applyBorder="1" applyAlignment="1">
      <alignment horizontal="right" vertical="center"/>
    </xf>
    <xf numFmtId="0" fontId="81" fillId="0" borderId="8" xfId="0" applyFont="1" applyBorder="1" applyAlignment="1">
      <alignment vertical="center"/>
    </xf>
    <xf numFmtId="0" fontId="83" fillId="0" borderId="8" xfId="0" applyFont="1" applyBorder="1" applyAlignment="1">
      <alignment horizontal="center"/>
    </xf>
    <xf numFmtId="0" fontId="83" fillId="0" borderId="8" xfId="0" applyFont="1" applyBorder="1"/>
    <xf numFmtId="0" fontId="84" fillId="0" borderId="8" xfId="0" applyFont="1" applyBorder="1" applyAlignment="1">
      <alignment horizontal="center"/>
    </xf>
    <xf numFmtId="0" fontId="74" fillId="0" borderId="8" xfId="0" applyFont="1" applyBorder="1" applyAlignment="1">
      <alignment vertical="center" wrapText="1"/>
    </xf>
    <xf numFmtId="0" fontId="84" fillId="0" borderId="8" xfId="0" applyFont="1" applyBorder="1"/>
    <xf numFmtId="0" fontId="74" fillId="0" borderId="8" xfId="0" applyFont="1" applyBorder="1" applyAlignment="1">
      <alignment horizontal="center"/>
    </xf>
    <xf numFmtId="0" fontId="74" fillId="0" borderId="8" xfId="0" quotePrefix="1" applyFont="1" applyBorder="1" applyAlignment="1">
      <alignment vertical="center" wrapText="1"/>
    </xf>
    <xf numFmtId="164" fontId="75" fillId="0" borderId="8" xfId="5" applyNumberFormat="1" applyFont="1" applyBorder="1" applyAlignment="1">
      <alignment horizontal="justify" vertical="center" wrapText="1"/>
    </xf>
    <xf numFmtId="0" fontId="84" fillId="0" borderId="8" xfId="0" applyFont="1" applyBorder="1" applyAlignment="1">
      <alignment horizontal="center" vertical="center" wrapText="1"/>
    </xf>
    <xf numFmtId="0" fontId="75" fillId="0" borderId="8" xfId="0" applyFont="1" applyBorder="1" applyAlignment="1">
      <alignment horizontal="left" vertical="center" wrapText="1"/>
    </xf>
    <xf numFmtId="0" fontId="74" fillId="0" borderId="8" xfId="0" quotePrefix="1" applyFont="1" applyBorder="1" applyAlignment="1">
      <alignment horizontal="left" vertical="center" wrapText="1"/>
    </xf>
    <xf numFmtId="164" fontId="75" fillId="0" borderId="8" xfId="5" quotePrefix="1" applyNumberFormat="1" applyFont="1" applyBorder="1" applyAlignment="1">
      <alignment horizontal="justify" vertical="center" wrapText="1"/>
    </xf>
    <xf numFmtId="165" fontId="75" fillId="0" borderId="8" xfId="5" quotePrefix="1" applyNumberFormat="1" applyFont="1" applyBorder="1" applyAlignment="1">
      <alignment horizontal="justify" vertical="center" wrapText="1"/>
    </xf>
    <xf numFmtId="0" fontId="75" fillId="0" borderId="8" xfId="1" quotePrefix="1" applyFont="1" applyBorder="1" applyAlignment="1">
      <alignment horizontal="justify" vertical="center" wrapText="1"/>
    </xf>
    <xf numFmtId="164" fontId="74" fillId="0" borderId="0" xfId="5" applyNumberFormat="1" applyFont="1" applyBorder="1" applyAlignment="1">
      <alignment horizontal="center" vertical="center"/>
    </xf>
    <xf numFmtId="164" fontId="74" fillId="0" borderId="0" xfId="5" applyNumberFormat="1" applyFont="1" applyBorder="1" applyAlignment="1">
      <alignment vertical="center" wrapText="1"/>
    </xf>
    <xf numFmtId="0" fontId="74" fillId="0" borderId="0" xfId="3" applyFont="1" applyBorder="1"/>
    <xf numFmtId="0" fontId="75" fillId="0" borderId="0" xfId="3" applyFont="1" applyBorder="1" applyAlignment="1"/>
    <xf numFmtId="0" fontId="0" fillId="0" borderId="8" xfId="0" applyBorder="1"/>
    <xf numFmtId="0" fontId="8" fillId="0" borderId="0" xfId="0" applyFont="1" applyFill="1" applyBorder="1" applyAlignment="1">
      <alignment horizontal="left" vertical="center"/>
    </xf>
    <xf numFmtId="0" fontId="9" fillId="0" borderId="0" xfId="0" applyFont="1" applyFill="1" applyBorder="1" applyAlignment="1">
      <alignment horizontal="center"/>
    </xf>
    <xf numFmtId="0" fontId="9" fillId="0" borderId="0" xfId="0" applyFont="1" applyFill="1" applyBorder="1" applyAlignment="1">
      <alignment horizontal="center" vertical="center"/>
    </xf>
    <xf numFmtId="0" fontId="78" fillId="0" borderId="0" xfId="3" applyFont="1" applyAlignment="1">
      <alignment vertical="center"/>
    </xf>
    <xf numFmtId="49" fontId="39" fillId="0" borderId="0" xfId="0" applyNumberFormat="1" applyFont="1" applyFill="1" applyBorder="1" applyAlignment="1">
      <alignment horizontal="center" vertical="center"/>
    </xf>
    <xf numFmtId="0" fontId="39" fillId="0" borderId="0" xfId="0" applyFont="1" applyFill="1" applyBorder="1" applyAlignment="1">
      <alignment vertical="center" wrapText="1"/>
    </xf>
    <xf numFmtId="0" fontId="39" fillId="0" borderId="0" xfId="0" applyFont="1" applyFill="1" applyBorder="1" applyAlignment="1">
      <alignment horizontal="center" vertical="center" wrapText="1"/>
    </xf>
    <xf numFmtId="0" fontId="39" fillId="0" borderId="0" xfId="0" applyFont="1" applyFill="1" applyBorder="1" applyAlignment="1" applyProtection="1">
      <alignment horizontal="center" vertical="center"/>
      <protection locked="0"/>
    </xf>
    <xf numFmtId="0" fontId="39" fillId="0" borderId="0" xfId="0" applyFont="1" applyFill="1" applyBorder="1" applyAlignment="1" applyProtection="1">
      <alignment horizontal="center" vertical="center"/>
    </xf>
    <xf numFmtId="0" fontId="39" fillId="0" borderId="0" xfId="0" applyFont="1" applyFill="1" applyBorder="1" applyAlignment="1" applyProtection="1">
      <alignment vertical="center"/>
    </xf>
    <xf numFmtId="0" fontId="39" fillId="0" borderId="0" xfId="0" applyFont="1" applyFill="1" applyBorder="1" applyAlignment="1" applyProtection="1">
      <alignment vertical="center" wrapText="1"/>
    </xf>
    <xf numFmtId="0" fontId="39" fillId="0" borderId="0" xfId="0" applyFont="1" applyFill="1" applyBorder="1" applyAlignment="1" applyProtection="1">
      <alignment horizontal="center" vertical="center" wrapText="1"/>
    </xf>
    <xf numFmtId="0" fontId="79" fillId="0" borderId="0" xfId="3" applyFont="1" applyAlignment="1"/>
    <xf numFmtId="0" fontId="7" fillId="0" borderId="0" xfId="0" applyFont="1" applyBorder="1" applyAlignment="1">
      <alignment horizontal="left" vertical="center"/>
    </xf>
    <xf numFmtId="0" fontId="34" fillId="0" borderId="38" xfId="0" applyFont="1" applyFill="1" applyBorder="1" applyAlignment="1">
      <alignment vertical="center" wrapText="1"/>
    </xf>
    <xf numFmtId="0" fontId="34" fillId="0" borderId="39" xfId="0" applyFont="1" applyFill="1" applyBorder="1" applyAlignment="1">
      <alignment horizontal="center" vertical="center" wrapText="1"/>
    </xf>
    <xf numFmtId="0" fontId="34" fillId="0" borderId="40" xfId="0" applyFont="1" applyFill="1" applyBorder="1" applyAlignment="1">
      <alignment horizontal="center" vertical="center" wrapText="1"/>
    </xf>
    <xf numFmtId="0" fontId="34" fillId="0" borderId="40" xfId="0" applyFont="1" applyFill="1" applyBorder="1" applyAlignment="1">
      <alignment vertical="center" wrapText="1"/>
    </xf>
    <xf numFmtId="0" fontId="34" fillId="0" borderId="34" xfId="0" applyFont="1" applyFill="1" applyBorder="1" applyAlignment="1" applyProtection="1">
      <alignment horizontal="center" vertical="center"/>
      <protection locked="0"/>
    </xf>
    <xf numFmtId="0" fontId="34" fillId="0" borderId="34" xfId="0" applyFont="1" applyFill="1" applyBorder="1" applyAlignment="1" applyProtection="1">
      <alignment horizontal="center" vertical="center"/>
    </xf>
    <xf numFmtId="0" fontId="34" fillId="0" borderId="34" xfId="0" applyFont="1" applyFill="1" applyBorder="1" applyAlignment="1" applyProtection="1">
      <alignment vertical="center"/>
    </xf>
    <xf numFmtId="0" fontId="34" fillId="0" borderId="34" xfId="0" applyFont="1" applyFill="1" applyBorder="1" applyAlignment="1" applyProtection="1">
      <alignment vertical="center" wrapText="1"/>
    </xf>
    <xf numFmtId="0" fontId="34" fillId="0" borderId="34" xfId="0" applyFont="1" applyFill="1" applyBorder="1" applyAlignment="1" applyProtection="1">
      <alignment horizontal="center" vertical="center" wrapText="1"/>
    </xf>
    <xf numFmtId="0" fontId="34" fillId="0" borderId="39" xfId="0" applyFont="1" applyFill="1" applyBorder="1" applyAlignment="1">
      <alignment vertical="center" wrapText="1"/>
    </xf>
    <xf numFmtId="0" fontId="34" fillId="0" borderId="24" xfId="0" applyFont="1" applyFill="1" applyBorder="1" applyAlignment="1" applyProtection="1">
      <alignment horizontal="center" vertical="center"/>
      <protection locked="0"/>
    </xf>
    <xf numFmtId="0" fontId="34" fillId="0" borderId="24" xfId="0" applyFont="1" applyFill="1" applyBorder="1" applyAlignment="1" applyProtection="1">
      <alignment horizontal="center" vertical="center"/>
    </xf>
    <xf numFmtId="0" fontId="34" fillId="0" borderId="24" xfId="0" applyFont="1" applyFill="1" applyBorder="1" applyAlignment="1" applyProtection="1">
      <alignment vertical="center"/>
    </xf>
    <xf numFmtId="0" fontId="34" fillId="0" borderId="24" xfId="0" applyFont="1" applyFill="1" applyBorder="1" applyAlignment="1" applyProtection="1">
      <alignment vertical="center" wrapText="1"/>
    </xf>
    <xf numFmtId="0" fontId="34" fillId="0" borderId="24" xfId="0" applyFont="1" applyFill="1" applyBorder="1" applyAlignment="1" applyProtection="1">
      <alignment horizontal="center" vertical="center" wrapText="1"/>
    </xf>
    <xf numFmtId="0" fontId="34" fillId="0" borderId="35" xfId="0" quotePrefix="1" applyFont="1" applyFill="1" applyBorder="1" applyAlignment="1">
      <alignment horizontal="center" vertical="center" wrapText="1"/>
    </xf>
    <xf numFmtId="0" fontId="34" fillId="0" borderId="8" xfId="0" applyFont="1" applyFill="1" applyBorder="1" applyAlignment="1">
      <alignment horizontal="center" vertical="center" wrapText="1"/>
    </xf>
    <xf numFmtId="0" fontId="34" fillId="0" borderId="32" xfId="0" applyFont="1" applyFill="1" applyBorder="1" applyAlignment="1">
      <alignment vertical="center" wrapText="1"/>
    </xf>
    <xf numFmtId="0" fontId="34" fillId="0" borderId="6" xfId="0" applyFont="1" applyFill="1" applyBorder="1" applyAlignment="1">
      <alignment vertical="center" wrapText="1"/>
    </xf>
    <xf numFmtId="0" fontId="23" fillId="0" borderId="0" xfId="0" quotePrefix="1" applyFont="1" applyAlignment="1" applyProtection="1">
      <alignment vertical="center" wrapText="1"/>
      <protection locked="0"/>
    </xf>
    <xf numFmtId="49" fontId="38" fillId="0" borderId="18" xfId="0" applyNumberFormat="1" applyFont="1" applyFill="1" applyBorder="1" applyAlignment="1">
      <alignment horizontal="center" vertical="center"/>
    </xf>
    <xf numFmtId="49" fontId="34" fillId="0" borderId="8" xfId="0" applyNumberFormat="1" applyFont="1" applyFill="1" applyBorder="1" applyAlignment="1">
      <alignment horizontal="center" vertical="center"/>
    </xf>
    <xf numFmtId="0" fontId="34" fillId="0" borderId="8" xfId="0" applyFont="1" applyFill="1" applyBorder="1" applyAlignment="1" applyProtection="1">
      <alignment horizontal="center" vertical="center"/>
      <protection locked="0"/>
    </xf>
    <xf numFmtId="0" fontId="34" fillId="0" borderId="8" xfId="0" applyFont="1" applyFill="1" applyBorder="1" applyAlignment="1" applyProtection="1">
      <alignment horizontal="center" vertical="center"/>
    </xf>
    <xf numFmtId="0" fontId="34" fillId="0" borderId="8" xfId="0" applyFont="1" applyFill="1" applyBorder="1" applyAlignment="1" applyProtection="1">
      <alignment vertical="center"/>
    </xf>
    <xf numFmtId="0" fontId="34" fillId="0" borderId="8" xfId="0" applyFont="1" applyFill="1" applyBorder="1" applyAlignment="1" applyProtection="1">
      <alignment vertical="center" wrapText="1"/>
    </xf>
    <xf numFmtId="0" fontId="34" fillId="0" borderId="8" xfId="0" applyFont="1" applyFill="1" applyBorder="1" applyAlignment="1" applyProtection="1">
      <alignment horizontal="center" vertical="center" wrapText="1"/>
    </xf>
    <xf numFmtId="0" fontId="8" fillId="0" borderId="0" xfId="0" applyFont="1" applyBorder="1" applyAlignment="1">
      <alignment horizontal="left" vertical="center"/>
    </xf>
    <xf numFmtId="0" fontId="23" fillId="0" borderId="0" xfId="0" applyFont="1" applyFill="1" applyBorder="1" applyAlignment="1" applyProtection="1">
      <alignment horizontal="center" vertical="center"/>
    </xf>
    <xf numFmtId="0" fontId="23" fillId="0" borderId="0" xfId="0" applyFont="1" applyFill="1" applyBorder="1" applyAlignment="1" applyProtection="1">
      <alignment horizontal="center" vertical="center" wrapText="1"/>
    </xf>
    <xf numFmtId="0" fontId="27" fillId="0" borderId="0" xfId="0" applyFont="1" applyAlignment="1" applyProtection="1">
      <alignment vertical="center" wrapText="1"/>
      <protection locked="0"/>
    </xf>
    <xf numFmtId="0" fontId="8" fillId="0" borderId="0" xfId="0" quotePrefix="1" applyFont="1" applyBorder="1" applyAlignment="1">
      <alignment horizontal="left" vertical="center"/>
    </xf>
    <xf numFmtId="0" fontId="8" fillId="0" borderId="0" xfId="0" applyFont="1" applyBorder="1" applyAlignment="1">
      <alignment horizontal="center" vertical="center" wrapText="1"/>
    </xf>
    <xf numFmtId="0" fontId="8" fillId="0" borderId="0" xfId="0" applyFont="1" applyFill="1" applyBorder="1" applyAlignment="1" applyProtection="1">
      <alignment vertical="center"/>
      <protection locked="0"/>
    </xf>
    <xf numFmtId="49" fontId="23" fillId="0" borderId="0" xfId="0" applyNumberFormat="1" applyFont="1" applyFill="1" applyBorder="1" applyAlignment="1">
      <alignment horizontal="center" vertical="center"/>
    </xf>
    <xf numFmtId="0" fontId="23" fillId="0" borderId="0" xfId="0" applyFont="1" applyFill="1" applyBorder="1" applyAlignment="1">
      <alignment vertical="center" wrapText="1"/>
    </xf>
    <xf numFmtId="0" fontId="23" fillId="0" borderId="0" xfId="0" applyFont="1" applyFill="1" applyBorder="1" applyAlignment="1">
      <alignment horizontal="center" vertical="center" wrapText="1"/>
    </xf>
    <xf numFmtId="0" fontId="78" fillId="0" borderId="0" xfId="0" applyFont="1" applyAlignment="1">
      <alignment horizontal="right"/>
    </xf>
    <xf numFmtId="0" fontId="55" fillId="0" borderId="0" xfId="0" quotePrefix="1" applyFont="1" applyBorder="1" applyAlignment="1">
      <alignment horizontal="center" vertical="center"/>
    </xf>
    <xf numFmtId="0" fontId="55" fillId="0" borderId="0" xfId="0" quotePrefix="1" applyFont="1" applyBorder="1" applyAlignment="1">
      <alignment horizontal="left" vertical="center"/>
    </xf>
    <xf numFmtId="0" fontId="55" fillId="0" borderId="0" xfId="0" applyFont="1" applyBorder="1" applyAlignment="1">
      <alignment horizontal="center" vertical="center" wrapText="1"/>
    </xf>
    <xf numFmtId="0" fontId="55" fillId="0" borderId="0" xfId="0" applyFont="1" applyFill="1" applyBorder="1" applyAlignment="1" applyProtection="1">
      <alignment vertical="center"/>
      <protection locked="0"/>
    </xf>
    <xf numFmtId="0" fontId="7" fillId="0" borderId="0" xfId="0" applyFont="1" applyFill="1" applyBorder="1" applyAlignment="1" applyProtection="1">
      <alignment vertical="center"/>
    </xf>
    <xf numFmtId="0" fontId="35" fillId="0" borderId="24" xfId="0" applyFont="1" applyBorder="1" applyAlignment="1">
      <alignment horizontal="center"/>
    </xf>
    <xf numFmtId="0" fontId="8" fillId="0" borderId="19" xfId="0" quotePrefix="1" applyFont="1" applyBorder="1" applyAlignment="1">
      <alignment horizontal="center" vertical="center" wrapText="1"/>
    </xf>
    <xf numFmtId="0" fontId="87" fillId="0" borderId="0" xfId="0" applyFont="1" applyAlignment="1">
      <alignment horizontal="right" vertical="center"/>
    </xf>
    <xf numFmtId="0" fontId="34" fillId="0" borderId="41" xfId="0" applyFont="1" applyFill="1" applyBorder="1" applyAlignment="1">
      <alignment horizontal="center" vertical="center" wrapText="1"/>
    </xf>
    <xf numFmtId="0" fontId="38" fillId="0" borderId="41" xfId="0" applyFont="1" applyBorder="1" applyAlignment="1">
      <alignment vertical="center" wrapText="1"/>
    </xf>
    <xf numFmtId="0" fontId="8" fillId="0" borderId="31" xfId="0" quotePrefix="1" applyFont="1" applyBorder="1" applyAlignment="1">
      <alignment horizontal="left" vertical="center" wrapText="1"/>
    </xf>
    <xf numFmtId="0" fontId="38" fillId="0" borderId="13" xfId="0" applyFont="1" applyFill="1" applyBorder="1" applyAlignment="1">
      <alignment vertical="center" wrapText="1"/>
    </xf>
    <xf numFmtId="0" fontId="8" fillId="0" borderId="24" xfId="0" applyFont="1" applyFill="1" applyBorder="1" applyAlignment="1">
      <alignment horizontal="center" vertical="center" wrapText="1"/>
    </xf>
    <xf numFmtId="0" fontId="8" fillId="0" borderId="24" xfId="0" applyFont="1" applyFill="1" applyBorder="1" applyAlignment="1" applyProtection="1">
      <alignment vertical="center"/>
      <protection locked="0"/>
    </xf>
    <xf numFmtId="0" fontId="35" fillId="0" borderId="31" xfId="0" quotePrefix="1" applyFont="1" applyBorder="1" applyAlignment="1">
      <alignment horizontal="left" vertical="center" wrapText="1"/>
    </xf>
    <xf numFmtId="0" fontId="38" fillId="0" borderId="23" xfId="0" applyFont="1" applyBorder="1" applyAlignment="1">
      <alignment vertical="center" wrapText="1"/>
    </xf>
    <xf numFmtId="0" fontId="34" fillId="0" borderId="23" xfId="0" applyFont="1" applyFill="1" applyBorder="1" applyAlignment="1">
      <alignment horizontal="center" vertical="center" wrapText="1"/>
    </xf>
    <xf numFmtId="0" fontId="8" fillId="0" borderId="21" xfId="0" quotePrefix="1" applyFont="1" applyBorder="1" applyAlignment="1">
      <alignment horizontal="center" vertical="center"/>
    </xf>
    <xf numFmtId="0" fontId="8" fillId="0" borderId="20" xfId="0" quotePrefix="1" applyFont="1" applyBorder="1" applyAlignment="1">
      <alignment horizontal="center" vertical="center"/>
    </xf>
    <xf numFmtId="0" fontId="8" fillId="0" borderId="24" xfId="0" quotePrefix="1" applyFont="1" applyBorder="1" applyAlignment="1">
      <alignment horizontal="center" vertical="center"/>
    </xf>
    <xf numFmtId="0" fontId="8" fillId="0" borderId="22" xfId="0" applyFont="1" applyBorder="1" applyAlignment="1">
      <alignment horizontal="center" vertical="center"/>
    </xf>
    <xf numFmtId="0" fontId="8" fillId="0" borderId="33" xfId="0" quotePrefix="1" applyFont="1" applyBorder="1" applyAlignment="1">
      <alignment horizontal="center" vertical="center"/>
    </xf>
    <xf numFmtId="0" fontId="8" fillId="0" borderId="34" xfId="0" quotePrefix="1" applyFont="1" applyBorder="1" applyAlignment="1">
      <alignment horizontal="center" vertical="center"/>
    </xf>
    <xf numFmtId="0" fontId="8" fillId="0" borderId="13" xfId="0" quotePrefix="1" applyFont="1" applyBorder="1" applyAlignment="1">
      <alignment horizontal="center" vertical="center"/>
    </xf>
    <xf numFmtId="0" fontId="29" fillId="0" borderId="0" xfId="0" applyFont="1" applyAlignment="1" applyProtection="1">
      <protection locked="0"/>
    </xf>
    <xf numFmtId="0" fontId="8" fillId="0" borderId="31" xfId="0" quotePrefix="1" applyFont="1" applyBorder="1" applyAlignment="1">
      <alignment horizontal="center" vertical="center" wrapText="1"/>
    </xf>
    <xf numFmtId="0" fontId="8" fillId="0" borderId="22" xfId="0" quotePrefix="1" applyFont="1" applyBorder="1" applyAlignment="1">
      <alignment horizontal="center" vertical="center"/>
    </xf>
    <xf numFmtId="0" fontId="7" fillId="0" borderId="8" xfId="0" applyFont="1" applyFill="1" applyBorder="1" applyAlignment="1" applyProtection="1">
      <alignment vertical="center"/>
    </xf>
    <xf numFmtId="0" fontId="8" fillId="0" borderId="21" xfId="0" applyFont="1" applyFill="1" applyBorder="1" applyAlignment="1">
      <alignment horizontal="center"/>
    </xf>
    <xf numFmtId="0" fontId="8" fillId="0" borderId="22" xfId="0" applyFont="1" applyFill="1" applyBorder="1" applyAlignment="1">
      <alignment horizontal="center"/>
    </xf>
    <xf numFmtId="0" fontId="88" fillId="0" borderId="18" xfId="0" applyFont="1" applyBorder="1" applyAlignment="1">
      <alignment horizontal="center" wrapText="1"/>
    </xf>
    <xf numFmtId="0" fontId="88" fillId="0" borderId="35" xfId="0" applyFont="1" applyBorder="1" applyAlignment="1">
      <alignment horizontal="center" wrapText="1"/>
    </xf>
    <xf numFmtId="0" fontId="88" fillId="0" borderId="24" xfId="0" applyFont="1" applyBorder="1" applyAlignment="1">
      <alignment horizontal="center" vertical="center" wrapText="1"/>
    </xf>
    <xf numFmtId="0" fontId="88" fillId="0" borderId="19" xfId="0" applyFont="1" applyBorder="1" applyAlignment="1">
      <alignment horizontal="center" vertical="top" wrapText="1"/>
    </xf>
    <xf numFmtId="0" fontId="65" fillId="0" borderId="18" xfId="0" applyFont="1" applyBorder="1" applyAlignment="1">
      <alignment horizontal="center" vertical="center" wrapText="1"/>
    </xf>
    <xf numFmtId="0" fontId="65" fillId="0" borderId="19" xfId="0" quotePrefix="1" applyFont="1" applyBorder="1" applyAlignment="1">
      <alignment horizontal="center" vertical="center" wrapText="1"/>
    </xf>
    <xf numFmtId="0" fontId="23" fillId="0" borderId="20" xfId="0" quotePrefix="1" applyFont="1" applyBorder="1" applyAlignment="1">
      <alignment horizontal="center" vertical="center" wrapText="1"/>
    </xf>
    <xf numFmtId="0" fontId="21" fillId="0" borderId="0" xfId="0" applyFont="1" applyFill="1" applyBorder="1" applyAlignment="1" applyProtection="1">
      <alignment vertical="center"/>
    </xf>
    <xf numFmtId="0" fontId="17" fillId="0" borderId="0" xfId="0" applyFont="1" applyFill="1" applyProtection="1">
      <protection locked="0"/>
    </xf>
    <xf numFmtId="0" fontId="70" fillId="0" borderId="8" xfId="0" applyFont="1" applyBorder="1" applyAlignment="1">
      <alignment horizontal="center" vertical="center"/>
    </xf>
    <xf numFmtId="0" fontId="78" fillId="0" borderId="0" xfId="0" applyFont="1" applyAlignment="1"/>
    <xf numFmtId="0" fontId="11" fillId="0" borderId="0" xfId="0" applyFont="1" applyAlignment="1">
      <alignment horizontal="right"/>
    </xf>
    <xf numFmtId="0" fontId="1" fillId="0" borderId="0" xfId="0" applyFont="1" applyAlignment="1">
      <alignment horizontal="right" vertical="center"/>
    </xf>
    <xf numFmtId="0" fontId="89" fillId="0" borderId="8" xfId="0" applyFont="1" applyBorder="1" applyAlignment="1">
      <alignment horizontal="left" vertical="center"/>
    </xf>
    <xf numFmtId="0" fontId="90" fillId="0" borderId="8" xfId="0" applyFont="1" applyBorder="1" applyAlignment="1">
      <alignment horizontal="left" vertical="center"/>
    </xf>
    <xf numFmtId="0" fontId="4" fillId="0" borderId="42"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44" xfId="0" applyFont="1" applyFill="1" applyBorder="1" applyAlignment="1">
      <alignment horizontal="justify" vertical="center" wrapText="1"/>
    </xf>
    <xf numFmtId="0" fontId="4" fillId="0" borderId="45" xfId="0" applyFont="1" applyFill="1" applyBorder="1" applyAlignment="1">
      <alignment horizontal="justify" vertical="center" wrapText="1"/>
    </xf>
    <xf numFmtId="0" fontId="4" fillId="0" borderId="46" xfId="0" applyFont="1" applyFill="1" applyBorder="1" applyAlignment="1">
      <alignment horizontal="justify" vertical="center" wrapText="1"/>
    </xf>
    <xf numFmtId="0" fontId="4" fillId="0" borderId="47" xfId="0" applyFont="1" applyFill="1" applyBorder="1" applyAlignment="1">
      <alignment horizontal="justify" vertical="center" wrapText="1"/>
    </xf>
    <xf numFmtId="0" fontId="4" fillId="0" borderId="0" xfId="0" applyFont="1" applyFill="1" applyBorder="1" applyAlignment="1">
      <alignment horizontal="justify" vertical="center" wrapText="1"/>
    </xf>
    <xf numFmtId="0" fontId="4" fillId="0" borderId="48" xfId="0" applyFont="1" applyFill="1" applyBorder="1" applyAlignment="1">
      <alignment horizontal="justify" vertical="center" wrapText="1"/>
    </xf>
    <xf numFmtId="0" fontId="4" fillId="0" borderId="47" xfId="0" applyFont="1" applyFill="1" applyBorder="1" applyAlignment="1">
      <alignment horizontal="justify" vertical="top" wrapText="1"/>
    </xf>
    <xf numFmtId="0" fontId="4" fillId="0" borderId="0" xfId="0" applyFont="1" applyFill="1" applyBorder="1" applyAlignment="1">
      <alignment horizontal="justify" vertical="top" wrapText="1"/>
    </xf>
    <xf numFmtId="0" fontId="4" fillId="0" borderId="48" xfId="0" applyFont="1" applyFill="1" applyBorder="1" applyAlignment="1">
      <alignment horizontal="justify" vertical="top" wrapText="1"/>
    </xf>
    <xf numFmtId="0" fontId="7" fillId="0" borderId="26" xfId="0" applyFont="1" applyFill="1" applyBorder="1" applyAlignment="1" applyProtection="1">
      <alignment horizontal="center" vertical="center"/>
    </xf>
    <xf numFmtId="0" fontId="7" fillId="0" borderId="27" xfId="0" applyFont="1" applyFill="1" applyBorder="1" applyAlignment="1" applyProtection="1">
      <alignment horizontal="center" vertical="center"/>
    </xf>
    <xf numFmtId="0" fontId="7" fillId="0" borderId="49" xfId="0" applyFont="1" applyFill="1" applyBorder="1" applyAlignment="1" applyProtection="1">
      <alignment horizontal="center" vertical="center"/>
    </xf>
    <xf numFmtId="0" fontId="7" fillId="0" borderId="25" xfId="0" applyFont="1" applyFill="1" applyBorder="1" applyAlignment="1" applyProtection="1">
      <alignment horizontal="center" vertical="center"/>
    </xf>
    <xf numFmtId="0" fontId="4" fillId="0" borderId="50" xfId="0" applyFont="1" applyBorder="1" applyAlignment="1">
      <alignment vertical="center" wrapText="1"/>
    </xf>
    <xf numFmtId="0" fontId="4" fillId="0" borderId="51" xfId="0" applyFont="1" applyBorder="1" applyAlignment="1">
      <alignment vertical="center" wrapText="1"/>
    </xf>
    <xf numFmtId="0" fontId="4" fillId="0" borderId="52" xfId="0" applyFont="1" applyBorder="1" applyAlignment="1">
      <alignment vertical="center" wrapText="1"/>
    </xf>
    <xf numFmtId="0" fontId="4" fillId="0" borderId="53" xfId="0" applyFont="1" applyBorder="1" applyAlignment="1">
      <alignment vertical="top" wrapText="1"/>
    </xf>
    <xf numFmtId="0" fontId="4" fillId="0" borderId="54" xfId="0" applyFont="1" applyBorder="1" applyAlignment="1">
      <alignment vertical="top" wrapText="1"/>
    </xf>
    <xf numFmtId="0" fontId="4" fillId="0" borderId="55" xfId="0" applyFont="1" applyBorder="1" applyAlignment="1">
      <alignment vertical="top" wrapText="1"/>
    </xf>
    <xf numFmtId="0" fontId="4" fillId="0" borderId="44" xfId="0" applyFont="1" applyBorder="1" applyAlignment="1">
      <alignment vertical="top" wrapText="1"/>
    </xf>
    <xf numFmtId="0" fontId="4" fillId="0" borderId="45" xfId="0" applyFont="1" applyBorder="1" applyAlignment="1">
      <alignment vertical="top" wrapText="1"/>
    </xf>
    <xf numFmtId="0" fontId="4" fillId="0" borderId="46" xfId="0" applyFont="1" applyBorder="1" applyAlignment="1">
      <alignment vertical="top" wrapText="1"/>
    </xf>
    <xf numFmtId="0" fontId="4" fillId="0" borderId="47" xfId="0" applyFont="1" applyBorder="1" applyAlignment="1">
      <alignment vertical="center" wrapText="1"/>
    </xf>
    <xf numFmtId="0" fontId="4" fillId="0" borderId="0" xfId="0" applyFont="1" applyBorder="1" applyAlignment="1">
      <alignment vertical="center" wrapText="1"/>
    </xf>
    <xf numFmtId="0" fontId="4" fillId="0" borderId="48" xfId="0" applyFont="1" applyBorder="1" applyAlignment="1">
      <alignment vertical="center" wrapText="1"/>
    </xf>
    <xf numFmtId="0" fontId="4" fillId="0" borderId="4"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4" fillId="0" borderId="32"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68" fillId="0" borderId="47" xfId="0" applyFont="1" applyBorder="1" applyAlignment="1">
      <alignment vertical="center" wrapText="1"/>
    </xf>
    <xf numFmtId="0" fontId="68" fillId="0" borderId="0" xfId="0" applyFont="1" applyBorder="1" applyAlignment="1">
      <alignment vertical="center" wrapText="1"/>
    </xf>
    <xf numFmtId="0" fontId="68" fillId="0" borderId="48" xfId="0" applyFont="1" applyBorder="1" applyAlignment="1">
      <alignment vertical="center" wrapText="1"/>
    </xf>
    <xf numFmtId="0" fontId="5" fillId="0" borderId="47" xfId="0" applyFont="1" applyBorder="1" applyAlignment="1">
      <alignment horizontal="left" vertical="center" wrapText="1"/>
    </xf>
    <xf numFmtId="0" fontId="6" fillId="0" borderId="0" xfId="0" applyFont="1" applyBorder="1" applyAlignment="1">
      <alignment horizontal="left" vertical="center" wrapText="1"/>
    </xf>
    <xf numFmtId="0" fontId="6" fillId="0" borderId="48" xfId="0" applyFont="1" applyBorder="1" applyAlignment="1">
      <alignment horizontal="left" vertical="center" wrapText="1"/>
    </xf>
    <xf numFmtId="0" fontId="5" fillId="0" borderId="47" xfId="0" applyFont="1" applyBorder="1" applyAlignment="1">
      <alignment vertical="center" wrapText="1"/>
    </xf>
    <xf numFmtId="0" fontId="5" fillId="0" borderId="0" xfId="0" applyFont="1" applyBorder="1" applyAlignment="1">
      <alignment vertical="center" wrapText="1"/>
    </xf>
    <xf numFmtId="0" fontId="5" fillId="0" borderId="48" xfId="0" applyFont="1" applyBorder="1" applyAlignment="1">
      <alignment vertical="center" wrapText="1"/>
    </xf>
    <xf numFmtId="0" fontId="4" fillId="0" borderId="44" xfId="0" applyFont="1" applyBorder="1" applyAlignment="1">
      <alignment vertical="center" wrapText="1"/>
    </xf>
    <xf numFmtId="0" fontId="4" fillId="0" borderId="45" xfId="0" applyFont="1" applyBorder="1" applyAlignment="1">
      <alignment vertical="center" wrapText="1"/>
    </xf>
    <xf numFmtId="0" fontId="4" fillId="0" borderId="46" xfId="0" applyFont="1" applyBorder="1" applyAlignment="1">
      <alignment vertical="center" wrapText="1"/>
    </xf>
    <xf numFmtId="0" fontId="4" fillId="0" borderId="53" xfId="0" applyFont="1" applyBorder="1" applyAlignment="1">
      <alignment vertical="center" wrapText="1"/>
    </xf>
    <xf numFmtId="0" fontId="4" fillId="0" borderId="54" xfId="0" applyFont="1" applyBorder="1" applyAlignment="1">
      <alignment vertical="center" wrapText="1"/>
    </xf>
    <xf numFmtId="0" fontId="4" fillId="0" borderId="55" xfId="0" applyFont="1" applyBorder="1" applyAlignment="1">
      <alignment vertical="center" wrapText="1"/>
    </xf>
    <xf numFmtId="0" fontId="68" fillId="0" borderId="44" xfId="0" applyFont="1" applyBorder="1" applyAlignment="1">
      <alignment vertical="center" wrapText="1"/>
    </xf>
    <xf numFmtId="0" fontId="68" fillId="0" borderId="45" xfId="0" applyFont="1" applyBorder="1" applyAlignment="1">
      <alignment vertical="center" wrapText="1"/>
    </xf>
    <xf numFmtId="0" fontId="68" fillId="0" borderId="46" xfId="0" applyFont="1" applyBorder="1" applyAlignment="1">
      <alignment vertical="center" wrapText="1"/>
    </xf>
    <xf numFmtId="0" fontId="4" fillId="0" borderId="50" xfId="0" applyFont="1" applyBorder="1" applyAlignment="1">
      <alignment vertical="top" wrapText="1"/>
    </xf>
    <xf numFmtId="0" fontId="4" fillId="0" borderId="51" xfId="0" applyFont="1" applyBorder="1" applyAlignment="1">
      <alignment vertical="top" wrapText="1"/>
    </xf>
    <xf numFmtId="0" fontId="4" fillId="0" borderId="52" xfId="0" applyFont="1" applyBorder="1" applyAlignment="1">
      <alignment vertical="top" wrapText="1"/>
    </xf>
    <xf numFmtId="0" fontId="1" fillId="0" borderId="0" xfId="0" applyFont="1" applyAlignment="1">
      <alignment horizontal="center" vertical="center"/>
    </xf>
    <xf numFmtId="0" fontId="7" fillId="0" borderId="0" xfId="0" applyFont="1" applyAlignment="1" applyProtection="1">
      <alignment horizontal="center" vertical="center"/>
      <protection locked="0"/>
    </xf>
    <xf numFmtId="0" fontId="10" fillId="0" borderId="32"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57" xfId="0" applyFont="1" applyBorder="1" applyAlignment="1" applyProtection="1">
      <alignment horizontal="center" vertical="center"/>
      <protection locked="0"/>
    </xf>
    <xf numFmtId="0" fontId="71" fillId="0" borderId="0" xfId="0" applyFont="1" applyBorder="1" applyAlignment="1" applyProtection="1">
      <alignment horizontal="left" vertical="center" wrapText="1"/>
      <protection locked="0"/>
    </xf>
    <xf numFmtId="0" fontId="17" fillId="0" borderId="0" xfId="0" applyFont="1" applyAlignment="1" applyProtection="1">
      <alignment horizontal="center" vertical="center"/>
      <protection locked="0"/>
    </xf>
    <xf numFmtId="0" fontId="7" fillId="0" borderId="0" xfId="0" applyFont="1" applyAlignment="1">
      <alignment horizontal="right" vertical="center"/>
    </xf>
    <xf numFmtId="0" fontId="78" fillId="0" borderId="0" xfId="3" applyFont="1" applyAlignment="1">
      <alignment horizontal="center" vertical="center"/>
    </xf>
    <xf numFmtId="0" fontId="7" fillId="0" borderId="0" xfId="0" applyFont="1" applyAlignment="1">
      <alignment horizontal="center" vertical="center"/>
    </xf>
    <xf numFmtId="0" fontId="8" fillId="0" borderId="0" xfId="0" applyFont="1" applyAlignment="1" applyProtection="1">
      <alignment horizontal="center" vertical="center"/>
      <protection locked="0"/>
    </xf>
    <xf numFmtId="0" fontId="55" fillId="0" borderId="18" xfId="0" applyFont="1" applyBorder="1" applyAlignment="1">
      <alignment horizontal="center" vertical="center"/>
    </xf>
    <xf numFmtId="0" fontId="55" fillId="0" borderId="24" xfId="0" applyFont="1" applyBorder="1" applyAlignment="1">
      <alignment horizontal="center" vertical="center"/>
    </xf>
    <xf numFmtId="0" fontId="55" fillId="0" borderId="19" xfId="0" applyFont="1" applyBorder="1" applyAlignment="1">
      <alignment horizontal="center" vertical="center"/>
    </xf>
    <xf numFmtId="0" fontId="55" fillId="0" borderId="18" xfId="0" applyFont="1" applyBorder="1" applyAlignment="1">
      <alignment horizontal="center" vertical="center" wrapText="1"/>
    </xf>
    <xf numFmtId="0" fontId="55" fillId="0" borderId="24" xfId="0" applyFont="1" applyBorder="1" applyAlignment="1">
      <alignment horizontal="center" vertical="center" wrapText="1"/>
    </xf>
    <xf numFmtId="0" fontId="55" fillId="0" borderId="19"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19"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8" xfId="0" applyFont="1" applyBorder="1" applyAlignment="1">
      <alignment horizontal="center" vertical="center"/>
    </xf>
    <xf numFmtId="0" fontId="8" fillId="0" borderId="24" xfId="0" applyFont="1" applyBorder="1" applyAlignment="1">
      <alignment horizontal="center" vertical="center"/>
    </xf>
    <xf numFmtId="0" fontId="8" fillId="0" borderId="19" xfId="0" applyFont="1" applyBorder="1" applyAlignment="1">
      <alignment horizontal="center" vertical="center"/>
    </xf>
    <xf numFmtId="0" fontId="55" fillId="0" borderId="32" xfId="0" applyFont="1" applyBorder="1" applyAlignment="1">
      <alignment horizontal="center" vertical="center" wrapText="1"/>
    </xf>
    <xf numFmtId="0" fontId="55" fillId="0" borderId="6" xfId="0" applyFont="1" applyBorder="1" applyAlignment="1">
      <alignment horizontal="center" vertical="center"/>
    </xf>
    <xf numFmtId="0" fontId="55" fillId="0" borderId="8" xfId="0" applyFont="1" applyBorder="1" applyAlignment="1">
      <alignment horizontal="center" vertical="center"/>
    </xf>
    <xf numFmtId="0" fontId="8" fillId="0" borderId="0" xfId="0" applyFont="1" applyBorder="1" applyAlignment="1">
      <alignment horizontal="center"/>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41" fontId="23" fillId="0" borderId="8" xfId="2" applyNumberFormat="1" applyFont="1" applyFill="1" applyBorder="1" applyAlignment="1" applyProtection="1">
      <alignment horizontal="center" vertical="center" wrapText="1"/>
    </xf>
    <xf numFmtId="0" fontId="55" fillId="0" borderId="18" xfId="0" applyFont="1" applyBorder="1" applyAlignment="1">
      <alignment horizontal="center" vertical="center" textRotation="90" wrapText="1"/>
    </xf>
    <xf numFmtId="0" fontId="55" fillId="0" borderId="19" xfId="0" applyFont="1" applyBorder="1" applyAlignment="1">
      <alignment horizontal="center" vertical="center" textRotation="90" wrapText="1"/>
    </xf>
    <xf numFmtId="0" fontId="79" fillId="0" borderId="0" xfId="3" applyFont="1" applyAlignment="1">
      <alignment horizontal="center"/>
    </xf>
    <xf numFmtId="0" fontId="7" fillId="0" borderId="0" xfId="0" applyFont="1" applyBorder="1" applyAlignment="1">
      <alignment horizontal="center" vertical="center"/>
    </xf>
    <xf numFmtId="0" fontId="8" fillId="0" borderId="0" xfId="0" applyFont="1" applyBorder="1" applyAlignment="1" applyProtection="1">
      <alignment horizontal="center" vertical="center"/>
      <protection locked="0"/>
    </xf>
    <xf numFmtId="0" fontId="17" fillId="0" borderId="0" xfId="0" applyFont="1" applyBorder="1" applyAlignment="1" applyProtection="1">
      <alignment horizontal="center" vertical="center"/>
      <protection locked="0"/>
    </xf>
    <xf numFmtId="0" fontId="23" fillId="0" borderId="8" xfId="0" applyFont="1" applyBorder="1" applyAlignment="1">
      <alignment horizontal="center" vertical="center" wrapText="1"/>
    </xf>
    <xf numFmtId="0" fontId="23" fillId="0" borderId="8" xfId="0" applyFont="1" applyBorder="1" applyAlignment="1">
      <alignment horizontal="center" vertical="center"/>
    </xf>
    <xf numFmtId="41" fontId="29" fillId="0" borderId="32" xfId="2" applyNumberFormat="1" applyFont="1" applyFill="1" applyBorder="1" applyAlignment="1" applyProtection="1">
      <alignment horizontal="left" vertical="center" wrapText="1"/>
    </xf>
    <xf numFmtId="41" fontId="29" fillId="0" borderId="5" xfId="2" applyNumberFormat="1" applyFont="1" applyFill="1" applyBorder="1" applyAlignment="1" applyProtection="1">
      <alignment horizontal="left" vertical="center" wrapText="1"/>
    </xf>
    <xf numFmtId="41" fontId="29" fillId="0" borderId="6" xfId="2" applyNumberFormat="1" applyFont="1" applyFill="1" applyBorder="1" applyAlignment="1" applyProtection="1">
      <alignment horizontal="left" vertical="center" wrapText="1"/>
    </xf>
    <xf numFmtId="0" fontId="23" fillId="0" borderId="32"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30" fillId="3" borderId="8" xfId="0" applyFont="1" applyFill="1" applyBorder="1" applyAlignment="1">
      <alignment horizontal="center" vertical="center" wrapText="1"/>
    </xf>
    <xf numFmtId="0" fontId="23" fillId="0" borderId="8" xfId="0" applyFont="1" applyBorder="1" applyAlignment="1">
      <alignment horizontal="center" vertical="center" textRotation="90" wrapText="1"/>
    </xf>
    <xf numFmtId="0" fontId="23" fillId="0" borderId="0" xfId="0" applyFont="1" applyBorder="1" applyAlignment="1">
      <alignment horizontal="center"/>
    </xf>
    <xf numFmtId="0" fontId="32" fillId="0" borderId="18" xfId="0" applyFont="1" applyBorder="1" applyAlignment="1">
      <alignment horizontal="center" vertical="center"/>
    </xf>
    <xf numFmtId="0" fontId="32" fillId="0" borderId="24" xfId="0" applyFont="1" applyBorder="1" applyAlignment="1">
      <alignment horizontal="center" vertical="center"/>
    </xf>
    <xf numFmtId="0" fontId="32" fillId="0" borderId="8" xfId="0" applyFont="1" applyBorder="1" applyAlignment="1">
      <alignment horizontal="center" vertical="center" wrapText="1"/>
    </xf>
    <xf numFmtId="0" fontId="33" fillId="0" borderId="32" xfId="0" applyFont="1" applyBorder="1" applyAlignment="1">
      <alignment horizontal="center" vertical="center" wrapText="1"/>
    </xf>
    <xf numFmtId="0" fontId="33" fillId="0" borderId="6" xfId="0" applyFont="1" applyBorder="1" applyAlignment="1">
      <alignment horizontal="center" vertical="center" wrapText="1"/>
    </xf>
    <xf numFmtId="0" fontId="12" fillId="0" borderId="0" xfId="0" applyFont="1" applyAlignment="1">
      <alignment horizontal="center" vertical="center"/>
    </xf>
    <xf numFmtId="0" fontId="32" fillId="0" borderId="32"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24" xfId="0" applyFont="1" applyBorder="1" applyAlignment="1">
      <alignment horizontal="center" vertical="center" wrapText="1"/>
    </xf>
    <xf numFmtId="0" fontId="24" fillId="0" borderId="2" xfId="0" applyFont="1" applyBorder="1" applyAlignment="1">
      <alignment horizontal="right"/>
    </xf>
    <xf numFmtId="0" fontId="17" fillId="0" borderId="8" xfId="0" applyFont="1" applyBorder="1" applyAlignment="1">
      <alignment horizontal="left" vertical="center" wrapText="1"/>
    </xf>
    <xf numFmtId="0" fontId="7" fillId="0" borderId="18" xfId="0" applyFont="1" applyBorder="1" applyAlignment="1">
      <alignment horizontal="center" vertical="center"/>
    </xf>
    <xf numFmtId="0" fontId="7" fillId="0" borderId="24" xfId="0" applyFont="1" applyBorder="1" applyAlignment="1">
      <alignment horizontal="center" vertical="center"/>
    </xf>
    <xf numFmtId="0" fontId="7" fillId="0" borderId="19" xfId="0" applyFont="1" applyBorder="1" applyAlignment="1">
      <alignment horizontal="center" vertical="center"/>
    </xf>
    <xf numFmtId="0" fontId="7" fillId="0" borderId="1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9" xfId="0" applyFont="1" applyBorder="1" applyAlignment="1">
      <alignment horizontal="center" vertical="center" wrapText="1"/>
    </xf>
    <xf numFmtId="0" fontId="8" fillId="0" borderId="8"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32" xfId="0" applyFont="1" applyBorder="1" applyAlignment="1">
      <alignment horizontal="center" vertical="center" wrapText="1"/>
    </xf>
    <xf numFmtId="0" fontId="19" fillId="0" borderId="6" xfId="0" applyFont="1" applyBorder="1" applyAlignment="1">
      <alignment horizontal="center" vertical="center"/>
    </xf>
    <xf numFmtId="0" fontId="19" fillId="0" borderId="37" xfId="0" applyFont="1" applyBorder="1" applyAlignment="1">
      <alignment horizontal="center" vertical="center" wrapText="1"/>
    </xf>
    <xf numFmtId="0" fontId="19" fillId="0" borderId="57" xfId="0" applyFont="1" applyBorder="1" applyAlignment="1">
      <alignment horizontal="center" vertical="center" wrapText="1"/>
    </xf>
    <xf numFmtId="0" fontId="19" fillId="0" borderId="35" xfId="0" applyFont="1" applyBorder="1" applyAlignment="1">
      <alignment horizontal="center" vertical="center" wrapText="1"/>
    </xf>
    <xf numFmtId="0" fontId="19" fillId="0" borderId="56"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58" xfId="0" applyFont="1" applyBorder="1" applyAlignment="1">
      <alignment horizontal="center" vertical="center" wrapText="1"/>
    </xf>
    <xf numFmtId="0" fontId="19" fillId="0" borderId="6" xfId="0" applyFont="1" applyBorder="1" applyAlignment="1">
      <alignment horizontal="center" vertical="center" wrapText="1"/>
    </xf>
    <xf numFmtId="0" fontId="87" fillId="0" borderId="0" xfId="0" applyFont="1" applyAlignment="1">
      <alignment horizontal="right" vertical="center"/>
    </xf>
    <xf numFmtId="0" fontId="27" fillId="0" borderId="0" xfId="0" applyFont="1" applyAlignment="1" applyProtection="1">
      <alignment horizontal="left" vertical="center" wrapText="1"/>
      <protection locked="0"/>
    </xf>
    <xf numFmtId="0" fontId="87" fillId="0" borderId="0" xfId="0" applyFont="1" applyBorder="1" applyAlignment="1">
      <alignment horizontal="right" vertical="center"/>
    </xf>
    <xf numFmtId="0" fontId="38" fillId="0" borderId="49" xfId="0" applyFont="1" applyFill="1" applyBorder="1" applyAlignment="1">
      <alignment horizontal="center" vertical="center" wrapText="1"/>
    </xf>
    <xf numFmtId="0" fontId="38" fillId="0" borderId="59" xfId="0" applyFont="1" applyFill="1" applyBorder="1" applyAlignment="1">
      <alignment horizontal="center" vertical="center" wrapText="1"/>
    </xf>
    <xf numFmtId="0" fontId="38" fillId="0" borderId="25" xfId="0" applyFont="1" applyFill="1" applyBorder="1" applyAlignment="1">
      <alignment horizontal="center" vertical="center" wrapText="1"/>
    </xf>
    <xf numFmtId="0" fontId="38" fillId="0" borderId="26" xfId="0" applyFont="1" applyBorder="1" applyAlignment="1">
      <alignment horizontal="left" vertical="center" wrapText="1"/>
    </xf>
    <xf numFmtId="0" fontId="38" fillId="0" borderId="27" xfId="0" applyFont="1" applyBorder="1" applyAlignment="1">
      <alignment horizontal="left" vertical="center" wrapText="1"/>
    </xf>
    <xf numFmtId="0" fontId="34" fillId="0" borderId="18" xfId="0" applyFont="1" applyBorder="1" applyAlignment="1">
      <alignment horizontal="center" vertical="center" wrapText="1"/>
    </xf>
    <xf numFmtId="0" fontId="34" fillId="0" borderId="19" xfId="0" applyFont="1" applyBorder="1" applyAlignment="1">
      <alignment horizontal="center" vertical="center" wrapText="1"/>
    </xf>
    <xf numFmtId="0" fontId="38" fillId="0" borderId="32" xfId="0" applyFont="1" applyFill="1" applyBorder="1" applyAlignment="1">
      <alignment horizontal="center" vertical="center" wrapText="1"/>
    </xf>
    <xf numFmtId="0" fontId="38" fillId="0" borderId="6" xfId="0" applyFont="1" applyFill="1" applyBorder="1" applyAlignment="1">
      <alignment horizontal="center" vertical="center" wrapText="1"/>
    </xf>
    <xf numFmtId="0" fontId="38" fillId="0" borderId="49" xfId="0" quotePrefix="1" applyFont="1" applyFill="1" applyBorder="1" applyAlignment="1">
      <alignment horizontal="left" vertical="center" wrapText="1"/>
    </xf>
    <xf numFmtId="0" fontId="38" fillId="0" borderId="25" xfId="0" quotePrefix="1" applyFont="1" applyFill="1" applyBorder="1" applyAlignment="1">
      <alignment horizontal="left" vertical="center" wrapText="1"/>
    </xf>
    <xf numFmtId="0" fontId="38" fillId="0" borderId="49" xfId="0" applyFont="1" applyFill="1" applyBorder="1" applyAlignment="1">
      <alignment horizontal="left" vertical="center" wrapText="1"/>
    </xf>
    <xf numFmtId="0" fontId="38" fillId="0" borderId="25" xfId="0" applyFont="1" applyFill="1" applyBorder="1" applyAlignment="1">
      <alignment horizontal="left" vertical="center" wrapText="1"/>
    </xf>
    <xf numFmtId="0" fontId="37" fillId="0" borderId="37" xfId="0" applyFont="1" applyBorder="1" applyAlignment="1">
      <alignment horizontal="left" vertical="center" wrapText="1"/>
    </xf>
    <xf numFmtId="0" fontId="37" fillId="0" borderId="57" xfId="0" applyFont="1" applyBorder="1" applyAlignment="1">
      <alignment horizontal="left" vertical="center" wrapText="1"/>
    </xf>
    <xf numFmtId="0" fontId="37" fillId="0" borderId="35" xfId="0" applyFont="1" applyBorder="1" applyAlignment="1">
      <alignment horizontal="left" vertical="center" wrapText="1"/>
    </xf>
    <xf numFmtId="0" fontId="34" fillId="0" borderId="8" xfId="0" applyFont="1" applyBorder="1" applyAlignment="1">
      <alignment horizontal="center" vertical="center" wrapText="1"/>
    </xf>
    <xf numFmtId="0" fontId="34" fillId="0" borderId="32"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8" xfId="0" applyFont="1" applyBorder="1" applyAlignment="1">
      <alignment horizontal="center" vertical="center"/>
    </xf>
    <xf numFmtId="0" fontId="34" fillId="0" borderId="24" xfId="0" applyFont="1" applyBorder="1" applyAlignment="1">
      <alignment horizontal="center" vertical="center" wrapText="1"/>
    </xf>
    <xf numFmtId="0" fontId="23" fillId="0" borderId="0" xfId="0" quotePrefix="1" applyFont="1" applyAlignment="1" applyProtection="1">
      <alignment horizontal="left" vertical="center" wrapText="1"/>
      <protection locked="0"/>
    </xf>
    <xf numFmtId="0" fontId="27" fillId="0" borderId="0" xfId="0" quotePrefix="1" applyFont="1" applyAlignment="1" applyProtection="1">
      <alignment horizontal="left" vertical="center" wrapText="1"/>
      <protection locked="0"/>
    </xf>
    <xf numFmtId="0" fontId="27" fillId="0" borderId="0" xfId="0" applyFont="1" applyAlignment="1" applyProtection="1">
      <alignment horizontal="left"/>
      <protection locked="0"/>
    </xf>
    <xf numFmtId="0" fontId="38" fillId="0" borderId="60" xfId="0" applyFont="1" applyBorder="1" applyAlignment="1">
      <alignment horizontal="left" vertical="center" wrapText="1"/>
    </xf>
    <xf numFmtId="0" fontId="38" fillId="0" borderId="40" xfId="0" applyFont="1" applyBorder="1" applyAlignment="1">
      <alignment horizontal="left" vertical="center" wrapText="1"/>
    </xf>
    <xf numFmtId="0" fontId="38" fillId="0" borderId="59" xfId="0" applyFont="1" applyFill="1" applyBorder="1" applyAlignment="1">
      <alignment horizontal="left" vertical="center" wrapText="1"/>
    </xf>
    <xf numFmtId="0" fontId="38" fillId="0" borderId="37" xfId="0" quotePrefix="1" applyFont="1" applyFill="1" applyBorder="1" applyAlignment="1">
      <alignment horizontal="left" vertical="center" wrapText="1"/>
    </xf>
    <xf numFmtId="0" fontId="38" fillId="0" borderId="35" xfId="0" applyFont="1" applyFill="1" applyBorder="1" applyAlignment="1">
      <alignment horizontal="left" vertical="center" wrapText="1"/>
    </xf>
    <xf numFmtId="0" fontId="42" fillId="0" borderId="32" xfId="0" applyFont="1" applyBorder="1" applyAlignment="1">
      <alignment horizontal="center" vertical="center" wrapText="1"/>
    </xf>
    <xf numFmtId="0" fontId="42" fillId="0" borderId="5" xfId="0" applyFont="1" applyBorder="1" applyAlignment="1">
      <alignment horizontal="center" vertical="center" wrapText="1"/>
    </xf>
    <xf numFmtId="0" fontId="42" fillId="0" borderId="6" xfId="0" applyFont="1" applyBorder="1" applyAlignment="1">
      <alignment horizontal="center" vertical="center" wrapText="1"/>
    </xf>
    <xf numFmtId="0" fontId="44" fillId="0" borderId="18" xfId="0" applyFont="1" applyBorder="1" applyAlignment="1">
      <alignment horizontal="center" vertical="center" wrapText="1"/>
    </xf>
    <xf numFmtId="0" fontId="44" fillId="0" borderId="24" xfId="0" applyFont="1" applyBorder="1" applyAlignment="1">
      <alignment horizontal="center" vertical="center" wrapText="1"/>
    </xf>
    <xf numFmtId="0" fontId="44" fillId="0" borderId="19" xfId="0" applyFont="1" applyBorder="1" applyAlignment="1">
      <alignment horizontal="center" vertical="center" wrapText="1"/>
    </xf>
    <xf numFmtId="0" fontId="43" fillId="0" borderId="49" xfId="0" quotePrefix="1" applyFont="1" applyFill="1" applyBorder="1" applyAlignment="1">
      <alignment horizontal="left" vertical="center" wrapText="1"/>
    </xf>
    <xf numFmtId="0" fontId="43" fillId="0" borderId="25" xfId="0" quotePrefix="1" applyFont="1" applyFill="1" applyBorder="1" applyAlignment="1">
      <alignment horizontal="left" vertical="center" wrapText="1"/>
    </xf>
    <xf numFmtId="0" fontId="44" fillId="0" borderId="8" xfId="0" applyFont="1" applyBorder="1" applyAlignment="1">
      <alignment horizontal="center" vertical="center" wrapText="1"/>
    </xf>
    <xf numFmtId="0" fontId="44" fillId="0" borderId="32" xfId="0" applyFont="1" applyBorder="1" applyAlignment="1">
      <alignment horizontal="center" vertical="center" wrapText="1"/>
    </xf>
    <xf numFmtId="0" fontId="44" fillId="0" borderId="5" xfId="0" applyFont="1" applyBorder="1" applyAlignment="1">
      <alignment horizontal="center" vertical="center" wrapText="1"/>
    </xf>
    <xf numFmtId="0" fontId="44" fillId="0" borderId="6" xfId="0" applyFont="1" applyBorder="1" applyAlignment="1">
      <alignment horizontal="center" vertical="center" wrapText="1"/>
    </xf>
    <xf numFmtId="0" fontId="43" fillId="0" borderId="8" xfId="0" applyFont="1" applyFill="1" applyBorder="1" applyAlignment="1">
      <alignment horizontal="left" vertical="center" wrapText="1"/>
    </xf>
    <xf numFmtId="0" fontId="39" fillId="0" borderId="18" xfId="0" applyFont="1" applyBorder="1" applyAlignment="1">
      <alignment horizontal="center" vertical="center" wrapText="1"/>
    </xf>
    <xf numFmtId="0" fontId="39" fillId="0" borderId="24" xfId="0" applyFont="1" applyBorder="1" applyAlignment="1">
      <alignment horizontal="center" vertical="center" wrapText="1"/>
    </xf>
    <xf numFmtId="0" fontId="39" fillId="0" borderId="19" xfId="0" applyFont="1" applyBorder="1" applyAlignment="1">
      <alignment horizontal="center" vertical="center" wrapText="1"/>
    </xf>
    <xf numFmtId="0" fontId="43" fillId="0" borderId="25" xfId="0" applyFont="1" applyFill="1" applyBorder="1" applyAlignment="1">
      <alignment horizontal="left" vertical="center" wrapText="1"/>
    </xf>
    <xf numFmtId="0" fontId="39" fillId="0" borderId="49" xfId="0" applyFont="1" applyFill="1" applyBorder="1" applyAlignment="1">
      <alignment horizontal="left" vertical="center" wrapText="1"/>
    </xf>
    <xf numFmtId="0" fontId="39" fillId="0" borderId="25" xfId="0" applyFont="1" applyFill="1" applyBorder="1" applyAlignment="1">
      <alignment horizontal="left" vertical="center" wrapText="1"/>
    </xf>
    <xf numFmtId="0" fontId="43" fillId="0" borderId="32" xfId="0" applyFont="1" applyFill="1" applyBorder="1" applyAlignment="1">
      <alignment horizontal="left" vertical="center" wrapText="1"/>
    </xf>
    <xf numFmtId="0" fontId="43" fillId="0" borderId="6" xfId="0" applyFont="1" applyFill="1" applyBorder="1" applyAlignment="1">
      <alignment horizontal="left" vertical="center" wrapText="1"/>
    </xf>
    <xf numFmtId="0" fontId="39" fillId="0" borderId="8" xfId="0" applyFont="1" applyBorder="1" applyAlignment="1">
      <alignment horizontal="center" vertical="center" wrapText="1"/>
    </xf>
    <xf numFmtId="0" fontId="41" fillId="0" borderId="32" xfId="0" applyFont="1" applyBorder="1" applyAlignment="1">
      <alignment horizontal="left" vertical="center" wrapText="1"/>
    </xf>
    <xf numFmtId="0" fontId="41" fillId="0" borderId="5" xfId="0" applyFont="1" applyBorder="1" applyAlignment="1">
      <alignment horizontal="left" vertical="center" wrapText="1"/>
    </xf>
    <xf numFmtId="0" fontId="41" fillId="0" borderId="6" xfId="0" applyFont="1" applyBorder="1" applyAlignment="1">
      <alignment horizontal="left" vertical="center" wrapText="1"/>
    </xf>
    <xf numFmtId="0" fontId="39" fillId="0" borderId="8" xfId="0" applyFont="1" applyBorder="1" applyAlignment="1">
      <alignment horizontal="center" vertical="center"/>
    </xf>
    <xf numFmtId="0" fontId="39" fillId="0" borderId="32" xfId="0" applyFont="1" applyBorder="1" applyAlignment="1">
      <alignment horizontal="center" vertical="center" wrapText="1"/>
    </xf>
    <xf numFmtId="0" fontId="39" fillId="0" borderId="5" xfId="0" applyFont="1" applyBorder="1" applyAlignment="1">
      <alignment horizontal="center" vertical="center" wrapText="1"/>
    </xf>
    <xf numFmtId="0" fontId="39" fillId="0" borderId="6" xfId="0" applyFont="1" applyBorder="1" applyAlignment="1">
      <alignment horizontal="center" vertical="center" wrapText="1"/>
    </xf>
    <xf numFmtId="41" fontId="50" fillId="0" borderId="18" xfId="2" applyNumberFormat="1" applyFont="1" applyFill="1" applyBorder="1" applyAlignment="1" applyProtection="1">
      <alignment horizontal="center" vertical="center" wrapText="1"/>
    </xf>
    <xf numFmtId="41" fontId="50" fillId="0" borderId="19" xfId="2" applyNumberFormat="1" applyFont="1" applyFill="1" applyBorder="1" applyAlignment="1" applyProtection="1">
      <alignment horizontal="center" vertical="center" wrapText="1"/>
    </xf>
    <xf numFmtId="41" fontId="51" fillId="0" borderId="32" xfId="2" applyNumberFormat="1" applyFont="1" applyFill="1" applyBorder="1" applyAlignment="1" applyProtection="1">
      <alignment horizontal="center" vertical="center" wrapText="1"/>
    </xf>
    <xf numFmtId="41" fontId="51" fillId="0" borderId="6" xfId="2" applyNumberFormat="1" applyFont="1" applyFill="1" applyBorder="1" applyAlignment="1" applyProtection="1">
      <alignment horizontal="center" vertical="center" wrapText="1"/>
    </xf>
    <xf numFmtId="0" fontId="7" fillId="0" borderId="8" xfId="0" applyFont="1" applyBorder="1" applyAlignment="1">
      <alignment horizontal="center" vertical="center" wrapText="1"/>
    </xf>
    <xf numFmtId="41" fontId="47" fillId="0" borderId="8" xfId="2" applyNumberFormat="1" applyFont="1" applyFill="1" applyBorder="1" applyAlignment="1" applyProtection="1">
      <alignment horizontal="center" vertical="center" wrapText="1"/>
    </xf>
    <xf numFmtId="41" fontId="49" fillId="0" borderId="8" xfId="2" applyNumberFormat="1" applyFont="1" applyFill="1" applyBorder="1" applyAlignment="1" applyProtection="1">
      <alignment horizontal="left" vertical="center" wrapText="1"/>
    </xf>
    <xf numFmtId="41" fontId="53" fillId="0" borderId="32" xfId="2" applyNumberFormat="1" applyFont="1" applyFill="1" applyBorder="1" applyAlignment="1" applyProtection="1">
      <alignment horizontal="center" vertical="center" wrapText="1"/>
    </xf>
    <xf numFmtId="41" fontId="53" fillId="0" borderId="5" xfId="2" applyNumberFormat="1" applyFont="1" applyFill="1" applyBorder="1" applyAlignment="1" applyProtection="1">
      <alignment horizontal="center" vertical="center" wrapText="1"/>
    </xf>
    <xf numFmtId="41" fontId="53" fillId="0" borderId="6" xfId="2" applyNumberFormat="1" applyFont="1" applyFill="1" applyBorder="1" applyAlignment="1" applyProtection="1">
      <alignment horizontal="center" vertical="center" wrapText="1"/>
    </xf>
    <xf numFmtId="0" fontId="8" fillId="0" borderId="32"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41" fontId="53" fillId="0" borderId="37" xfId="2" applyNumberFormat="1" applyFont="1" applyFill="1" applyBorder="1" applyAlignment="1" applyProtection="1">
      <alignment horizontal="center" vertical="center" wrapText="1"/>
    </xf>
    <xf numFmtId="41" fontId="53" fillId="0" borderId="57" xfId="2" applyNumberFormat="1" applyFont="1" applyFill="1" applyBorder="1" applyAlignment="1" applyProtection="1">
      <alignment horizontal="center" vertical="center" wrapText="1"/>
    </xf>
    <xf numFmtId="41" fontId="53" fillId="0" borderId="35" xfId="2" applyNumberFormat="1" applyFont="1" applyFill="1" applyBorder="1" applyAlignment="1" applyProtection="1">
      <alignment horizontal="center" vertical="center" wrapText="1"/>
    </xf>
    <xf numFmtId="41" fontId="53" fillId="0" borderId="56" xfId="2" applyNumberFormat="1" applyFont="1" applyFill="1" applyBorder="1" applyAlignment="1" applyProtection="1">
      <alignment horizontal="center" vertical="center" wrapText="1"/>
    </xf>
    <xf numFmtId="41" fontId="53" fillId="0" borderId="2" xfId="2" applyNumberFormat="1" applyFont="1" applyFill="1" applyBorder="1" applyAlignment="1" applyProtection="1">
      <alignment horizontal="center" vertical="center" wrapText="1"/>
    </xf>
    <xf numFmtId="41" fontId="53" fillId="0" borderId="58" xfId="2" applyNumberFormat="1" applyFont="1" applyFill="1" applyBorder="1" applyAlignment="1" applyProtection="1">
      <alignment horizontal="center" vertical="center" wrapText="1"/>
    </xf>
    <xf numFmtId="0" fontId="65" fillId="0" borderId="0" xfId="0" quotePrefix="1" applyFont="1" applyAlignment="1" applyProtection="1">
      <alignment horizontal="left" vertical="center" wrapText="1"/>
      <protection locked="0"/>
    </xf>
    <xf numFmtId="0" fontId="32" fillId="0" borderId="19" xfId="0" applyFont="1" applyBorder="1" applyAlignment="1">
      <alignment horizontal="center" vertical="center" wrapText="1"/>
    </xf>
    <xf numFmtId="0" fontId="65" fillId="0" borderId="18" xfId="0" applyFont="1" applyBorder="1" applyAlignment="1">
      <alignment horizontal="center" vertical="center" wrapText="1"/>
    </xf>
    <xf numFmtId="0" fontId="65" fillId="0" borderId="19" xfId="0" applyFont="1" applyBorder="1" applyAlignment="1">
      <alignment horizontal="center" vertical="center" wrapText="1"/>
    </xf>
    <xf numFmtId="0" fontId="65" fillId="0" borderId="24" xfId="0" applyFont="1" applyBorder="1" applyAlignment="1">
      <alignment horizontal="center" vertical="center" wrapText="1"/>
    </xf>
    <xf numFmtId="0" fontId="32" fillId="0" borderId="19" xfId="0" applyFont="1" applyBorder="1" applyAlignment="1">
      <alignment horizontal="center" vertical="center"/>
    </xf>
    <xf numFmtId="0" fontId="33" fillId="0" borderId="37" xfId="0" applyFont="1" applyBorder="1" applyAlignment="1">
      <alignment horizontal="center" vertical="center" wrapText="1"/>
    </xf>
    <xf numFmtId="0" fontId="33" fillId="0" borderId="57" xfId="0" applyFont="1" applyBorder="1" applyAlignment="1">
      <alignment horizontal="center" vertical="center" wrapText="1"/>
    </xf>
    <xf numFmtId="0" fontId="33" fillId="0" borderId="35" xfId="0" applyFont="1" applyBorder="1" applyAlignment="1">
      <alignment horizontal="center" vertical="center" wrapText="1"/>
    </xf>
    <xf numFmtId="0" fontId="33" fillId="0" borderId="56"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58" xfId="0" applyFont="1" applyBorder="1" applyAlignment="1">
      <alignment horizontal="center" vertical="center" wrapText="1"/>
    </xf>
    <xf numFmtId="0" fontId="23" fillId="0" borderId="49" xfId="0" applyFont="1" applyFill="1" applyBorder="1" applyAlignment="1">
      <alignment horizontal="left" vertical="center" wrapText="1"/>
    </xf>
    <xf numFmtId="0" fontId="23" fillId="0" borderId="25" xfId="0" applyFont="1" applyFill="1" applyBorder="1" applyAlignment="1">
      <alignment horizontal="left" vertical="center" wrapText="1"/>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7" fillId="0" borderId="32"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27" fillId="0" borderId="49" xfId="0" quotePrefix="1" applyFont="1" applyFill="1" applyBorder="1" applyAlignment="1">
      <alignment horizontal="left" vertical="center" wrapText="1"/>
    </xf>
    <xf numFmtId="0" fontId="27" fillId="0" borderId="25" xfId="0" quotePrefix="1" applyFont="1" applyFill="1" applyBorder="1" applyAlignment="1">
      <alignment horizontal="left" vertical="center" wrapText="1"/>
    </xf>
    <xf numFmtId="0" fontId="27" fillId="0" borderId="49" xfId="0" applyFont="1" applyFill="1" applyBorder="1" applyAlignment="1">
      <alignment horizontal="left" vertical="center" wrapText="1"/>
    </xf>
    <xf numFmtId="0" fontId="27" fillId="0" borderId="25" xfId="0" applyFont="1" applyFill="1" applyBorder="1" applyAlignment="1">
      <alignment horizontal="left" vertical="center" wrapText="1"/>
    </xf>
    <xf numFmtId="0" fontId="23" fillId="0" borderId="24" xfId="0" applyFont="1" applyBorder="1" applyAlignment="1">
      <alignment horizontal="center" vertical="center" wrapText="1"/>
    </xf>
    <xf numFmtId="0" fontId="29" fillId="0" borderId="37" xfId="0" applyFont="1" applyBorder="1" applyAlignment="1">
      <alignment horizontal="left" vertical="center" wrapText="1"/>
    </xf>
    <xf numFmtId="0" fontId="29" fillId="0" borderId="57" xfId="0" applyFont="1" applyBorder="1" applyAlignment="1">
      <alignment horizontal="left" vertical="center" wrapText="1"/>
    </xf>
    <xf numFmtId="0" fontId="29" fillId="0" borderId="35" xfId="0" applyFont="1" applyBorder="1" applyAlignment="1">
      <alignment horizontal="left" vertical="center" wrapText="1"/>
    </xf>
    <xf numFmtId="0" fontId="23" fillId="0" borderId="0" xfId="0" quotePrefix="1" applyFont="1" applyAlignment="1" applyProtection="1">
      <alignment horizontal="center" vertical="center" wrapText="1"/>
      <protection locked="0"/>
    </xf>
    <xf numFmtId="0" fontId="27" fillId="0" borderId="8" xfId="0" applyFont="1" applyFill="1" applyBorder="1" applyAlignment="1">
      <alignment horizontal="left" vertical="center" wrapText="1"/>
    </xf>
    <xf numFmtId="0" fontId="27" fillId="0" borderId="61" xfId="0" applyFont="1" applyFill="1" applyBorder="1" applyAlignment="1">
      <alignment horizontal="left" vertical="center" wrapText="1"/>
    </xf>
    <xf numFmtId="0" fontId="27" fillId="0" borderId="36" xfId="0" applyFont="1" applyFill="1" applyBorder="1" applyAlignment="1">
      <alignment horizontal="left" vertical="center" wrapText="1"/>
    </xf>
    <xf numFmtId="0" fontId="7" fillId="0" borderId="32"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55" fillId="0" borderId="49" xfId="0" applyFont="1" applyFill="1" applyBorder="1" applyAlignment="1">
      <alignment horizontal="left" vertical="center" wrapText="1"/>
    </xf>
    <xf numFmtId="0" fontId="55" fillId="0" borderId="25" xfId="0" applyFont="1" applyFill="1" applyBorder="1" applyAlignment="1">
      <alignment horizontal="left" vertical="center" wrapText="1"/>
    </xf>
    <xf numFmtId="0" fontId="19" fillId="0" borderId="49" xfId="0" quotePrefix="1" applyFont="1" applyFill="1" applyBorder="1" applyAlignment="1">
      <alignment horizontal="left" vertical="center" wrapText="1"/>
    </xf>
    <xf numFmtId="0" fontId="19" fillId="0" borderId="25" xfId="0" quotePrefix="1" applyFont="1" applyFill="1" applyBorder="1" applyAlignment="1">
      <alignment horizontal="left" vertical="center" wrapText="1"/>
    </xf>
    <xf numFmtId="0" fontId="19" fillId="0" borderId="25" xfId="0" applyFont="1" applyFill="1" applyBorder="1" applyAlignment="1">
      <alignment horizontal="left" vertical="center" wrapText="1"/>
    </xf>
    <xf numFmtId="0" fontId="19" fillId="0" borderId="32" xfId="0" applyFont="1" applyFill="1" applyBorder="1" applyAlignment="1">
      <alignment horizontal="left" vertical="center" wrapText="1"/>
    </xf>
    <xf numFmtId="0" fontId="19" fillId="0" borderId="6" xfId="0" applyFont="1" applyFill="1" applyBorder="1" applyAlignment="1">
      <alignment horizontal="left" vertical="center" wrapText="1"/>
    </xf>
    <xf numFmtId="0" fontId="19" fillId="0" borderId="8" xfId="0" applyFont="1" applyFill="1" applyBorder="1" applyAlignment="1">
      <alignment horizontal="left" vertical="center" wrapText="1"/>
    </xf>
    <xf numFmtId="0" fontId="55" fillId="0" borderId="5" xfId="0" applyFont="1" applyBorder="1" applyAlignment="1">
      <alignment horizontal="center" vertical="center" wrapText="1"/>
    </xf>
    <xf numFmtId="0" fontId="55" fillId="0" borderId="6" xfId="0" applyFont="1" applyBorder="1" applyAlignment="1">
      <alignment horizontal="center" vertical="center" wrapText="1"/>
    </xf>
    <xf numFmtId="0" fontId="55" fillId="0" borderId="37" xfId="0" applyFont="1" applyBorder="1" applyAlignment="1">
      <alignment horizontal="left" vertical="center" wrapText="1"/>
    </xf>
    <xf numFmtId="0" fontId="55" fillId="0" borderId="57" xfId="0" applyFont="1" applyBorder="1" applyAlignment="1">
      <alignment horizontal="left" vertical="center" wrapText="1"/>
    </xf>
    <xf numFmtId="0" fontId="55" fillId="0" borderId="35" xfId="0" applyFont="1" applyBorder="1" applyAlignment="1">
      <alignment horizontal="left" vertical="center" wrapText="1"/>
    </xf>
    <xf numFmtId="0" fontId="55" fillId="0" borderId="8" xfId="0" applyFont="1" applyBorder="1" applyAlignment="1">
      <alignment horizontal="center" vertical="center" wrapText="1"/>
    </xf>
    <xf numFmtId="41" fontId="61" fillId="0" borderId="18" xfId="2" applyNumberFormat="1" applyFont="1" applyFill="1" applyBorder="1" applyAlignment="1" applyProtection="1">
      <alignment horizontal="center" vertical="center" wrapText="1"/>
    </xf>
    <xf numFmtId="41" fontId="61" fillId="0" borderId="19" xfId="2" applyNumberFormat="1" applyFont="1" applyFill="1" applyBorder="1" applyAlignment="1" applyProtection="1">
      <alignment horizontal="center" vertical="center" wrapText="1"/>
    </xf>
    <xf numFmtId="41" fontId="60" fillId="0" borderId="32" xfId="2" applyNumberFormat="1" applyFont="1" applyFill="1" applyBorder="1" applyAlignment="1" applyProtection="1">
      <alignment horizontal="center" vertical="center" wrapText="1"/>
    </xf>
    <xf numFmtId="41" fontId="60" fillId="0" borderId="6" xfId="2" applyNumberFormat="1" applyFont="1" applyFill="1" applyBorder="1" applyAlignment="1" applyProtection="1">
      <alignment horizontal="center" vertical="center" wrapText="1"/>
    </xf>
    <xf numFmtId="41" fontId="60" fillId="0" borderId="8" xfId="2" applyNumberFormat="1" applyFont="1" applyFill="1" applyBorder="1" applyAlignment="1" applyProtection="1">
      <alignment horizontal="left" vertical="center" wrapText="1"/>
    </xf>
    <xf numFmtId="41" fontId="59" fillId="0" borderId="8" xfId="2" applyNumberFormat="1" applyFont="1" applyFill="1" applyBorder="1" applyAlignment="1" applyProtection="1">
      <alignment horizontal="center" vertical="center" wrapText="1"/>
    </xf>
    <xf numFmtId="41" fontId="63" fillId="0" borderId="32" xfId="2" applyNumberFormat="1" applyFont="1" applyFill="1" applyBorder="1" applyAlignment="1" applyProtection="1">
      <alignment horizontal="center" vertical="center" wrapText="1"/>
    </xf>
    <xf numFmtId="41" fontId="63" fillId="0" borderId="5" xfId="2" applyNumberFormat="1" applyFont="1" applyFill="1" applyBorder="1" applyAlignment="1" applyProtection="1">
      <alignment horizontal="center" vertical="center" wrapText="1"/>
    </xf>
    <xf numFmtId="41" fontId="63" fillId="0" borderId="6" xfId="2" applyNumberFormat="1" applyFont="1" applyFill="1" applyBorder="1" applyAlignment="1" applyProtection="1">
      <alignment horizontal="center" vertical="center" wrapText="1"/>
    </xf>
    <xf numFmtId="0" fontId="19" fillId="0" borderId="18" xfId="0" applyFont="1" applyBorder="1" applyAlignment="1">
      <alignment horizontal="center" vertical="center"/>
    </xf>
    <xf numFmtId="0" fontId="19" fillId="0" borderId="24" xfId="0" applyFont="1" applyBorder="1" applyAlignment="1">
      <alignment horizontal="center" vertical="center"/>
    </xf>
    <xf numFmtId="0" fontId="19" fillId="0" borderId="19" xfId="0" applyFont="1" applyBorder="1" applyAlignment="1">
      <alignment horizontal="center" vertical="center"/>
    </xf>
    <xf numFmtId="41" fontId="63" fillId="0" borderId="37" xfId="2" applyNumberFormat="1" applyFont="1" applyFill="1" applyBorder="1" applyAlignment="1" applyProtection="1">
      <alignment horizontal="center" vertical="center" wrapText="1"/>
    </xf>
    <xf numFmtId="41" fontId="63" fillId="0" borderId="57" xfId="2" applyNumberFormat="1" applyFont="1" applyFill="1" applyBorder="1" applyAlignment="1" applyProtection="1">
      <alignment horizontal="center" vertical="center" wrapText="1"/>
    </xf>
    <xf numFmtId="41" fontId="63" fillId="0" borderId="35" xfId="2" applyNumberFormat="1" applyFont="1" applyFill="1" applyBorder="1" applyAlignment="1" applyProtection="1">
      <alignment horizontal="center" vertical="center" wrapText="1"/>
    </xf>
    <xf numFmtId="41" fontId="63" fillId="0" borderId="56" xfId="2" applyNumberFormat="1" applyFont="1" applyFill="1" applyBorder="1" applyAlignment="1" applyProtection="1">
      <alignment horizontal="center" vertical="center" wrapText="1"/>
    </xf>
    <xf numFmtId="41" fontId="63" fillId="0" borderId="2" xfId="2" applyNumberFormat="1" applyFont="1" applyFill="1" applyBorder="1" applyAlignment="1" applyProtection="1">
      <alignment horizontal="center" vertical="center" wrapText="1"/>
    </xf>
    <xf numFmtId="41" fontId="63" fillId="0" borderId="58" xfId="2" applyNumberFormat="1" applyFont="1" applyFill="1" applyBorder="1" applyAlignment="1" applyProtection="1">
      <alignment horizontal="center" vertical="center" wrapText="1"/>
    </xf>
    <xf numFmtId="0" fontId="11" fillId="0" borderId="0" xfId="0" applyFont="1" applyAlignment="1">
      <alignment horizontal="center" wrapText="1"/>
    </xf>
    <xf numFmtId="0" fontId="63" fillId="0" borderId="32" xfId="0" applyFont="1" applyBorder="1" applyAlignment="1">
      <alignment horizontal="center" vertical="center" wrapText="1"/>
    </xf>
    <xf numFmtId="0" fontId="63" fillId="0" borderId="6" xfId="0" applyFont="1" applyBorder="1" applyAlignment="1">
      <alignment horizontal="center" vertical="center" wrapText="1"/>
    </xf>
    <xf numFmtId="0" fontId="63" fillId="0" borderId="18" xfId="0" applyFont="1" applyBorder="1" applyAlignment="1">
      <alignment horizontal="center" vertical="center" wrapText="1"/>
    </xf>
    <xf numFmtId="0" fontId="63" fillId="0" borderId="19" xfId="0" applyFont="1" applyBorder="1" applyAlignment="1">
      <alignment horizontal="center" vertical="center" wrapText="1"/>
    </xf>
    <xf numFmtId="0" fontId="80" fillId="0" borderId="18" xfId="0" applyFont="1" applyBorder="1" applyAlignment="1">
      <alignment horizontal="center" vertical="center"/>
    </xf>
    <xf numFmtId="0" fontId="80" fillId="0" borderId="19" xfId="0" applyFont="1" applyBorder="1" applyAlignment="1">
      <alignment horizontal="center" vertical="center"/>
    </xf>
    <xf numFmtId="0" fontId="74" fillId="0" borderId="8" xfId="3" applyFont="1" applyBorder="1" applyAlignment="1">
      <alignment horizontal="center" vertical="center" wrapText="1"/>
    </xf>
    <xf numFmtId="0" fontId="76" fillId="0" borderId="8" xfId="3" applyFont="1" applyBorder="1" applyAlignment="1">
      <alignment horizontal="center" vertical="center" wrapText="1"/>
    </xf>
    <xf numFmtId="0" fontId="73" fillId="0" borderId="8" xfId="3" applyFont="1" applyBorder="1" applyAlignment="1">
      <alignment horizontal="center" vertical="center"/>
    </xf>
    <xf numFmtId="0" fontId="73" fillId="0" borderId="8" xfId="3" applyFont="1" applyBorder="1" applyAlignment="1">
      <alignment horizontal="center" vertical="center" wrapText="1"/>
    </xf>
    <xf numFmtId="0" fontId="73" fillId="0" borderId="0" xfId="3" applyFont="1" applyAlignment="1">
      <alignment horizontal="center" vertical="center" wrapText="1"/>
    </xf>
    <xf numFmtId="0" fontId="73" fillId="0" borderId="0" xfId="3" applyFont="1" applyAlignment="1">
      <alignment horizontal="right" vertical="center"/>
    </xf>
    <xf numFmtId="0" fontId="8" fillId="11" borderId="20" xfId="0" quotePrefix="1" applyFont="1" applyFill="1" applyBorder="1" applyAlignment="1">
      <alignment horizontal="center" vertical="center" wrapText="1"/>
    </xf>
    <xf numFmtId="0" fontId="8" fillId="11" borderId="20" xfId="0" quotePrefix="1" applyFont="1" applyFill="1" applyBorder="1" applyAlignment="1">
      <alignment horizontal="left" vertical="center" wrapText="1"/>
    </xf>
    <xf numFmtId="0" fontId="8" fillId="11" borderId="20" xfId="0" applyFont="1" applyFill="1" applyBorder="1" applyAlignment="1">
      <alignment horizontal="center" vertical="center" wrapText="1"/>
    </xf>
    <xf numFmtId="0" fontId="20" fillId="11" borderId="20" xfId="0" applyFont="1" applyFill="1" applyBorder="1" applyAlignment="1" applyProtection="1">
      <alignment vertical="center"/>
    </xf>
    <xf numFmtId="0" fontId="8" fillId="11" borderId="20" xfId="0" applyFont="1" applyFill="1" applyBorder="1" applyAlignment="1" applyProtection="1">
      <alignment vertical="center"/>
      <protection locked="0"/>
    </xf>
    <xf numFmtId="0" fontId="8" fillId="11" borderId="0" xfId="0" applyFont="1" applyFill="1"/>
    <xf numFmtId="0" fontId="91" fillId="0" borderId="49" xfId="0" quotePrefix="1" applyFont="1" applyFill="1" applyBorder="1" applyAlignment="1">
      <alignment horizontal="left" vertical="center" wrapText="1"/>
    </xf>
    <xf numFmtId="0" fontId="91" fillId="0" borderId="25" xfId="0" quotePrefix="1" applyFont="1" applyFill="1" applyBorder="1" applyAlignment="1">
      <alignment horizontal="left" vertical="center" wrapText="1"/>
    </xf>
    <xf numFmtId="49" fontId="39" fillId="11" borderId="13" xfId="0" applyNumberFormat="1" applyFont="1" applyFill="1" applyBorder="1" applyAlignment="1">
      <alignment horizontal="center" vertical="center"/>
    </xf>
    <xf numFmtId="0" fontId="39" fillId="11" borderId="26" xfId="0" applyFont="1" applyFill="1" applyBorder="1" applyAlignment="1">
      <alignment vertical="center" wrapText="1"/>
    </xf>
    <xf numFmtId="0" fontId="39" fillId="11" borderId="27" xfId="0" applyFont="1" applyFill="1" applyBorder="1" applyAlignment="1">
      <alignment vertical="center" wrapText="1"/>
    </xf>
    <xf numFmtId="0" fontId="39" fillId="11" borderId="27" xfId="0" applyFont="1" applyFill="1" applyBorder="1" applyAlignment="1">
      <alignment horizontal="center" vertical="center" wrapText="1"/>
    </xf>
    <xf numFmtId="0" fontId="39" fillId="11" borderId="13" xfId="0" applyFont="1" applyFill="1" applyBorder="1" applyAlignment="1" applyProtection="1">
      <alignment horizontal="center" vertical="center"/>
      <protection locked="0"/>
    </xf>
    <xf numFmtId="0" fontId="39" fillId="11" borderId="13" xfId="0" applyFont="1" applyFill="1" applyBorder="1" applyAlignment="1" applyProtection="1">
      <alignment horizontal="center" vertical="center"/>
    </xf>
    <xf numFmtId="0" fontId="39" fillId="11" borderId="13" xfId="0" applyFont="1" applyFill="1" applyBorder="1" applyAlignment="1" applyProtection="1">
      <alignment vertical="center"/>
    </xf>
    <xf numFmtId="0" fontId="39" fillId="11" borderId="13" xfId="0" applyFont="1" applyFill="1" applyBorder="1" applyAlignment="1" applyProtection="1">
      <alignment vertical="center" wrapText="1"/>
    </xf>
    <xf numFmtId="0" fontId="39" fillId="11" borderId="13" xfId="0" applyFont="1" applyFill="1" applyBorder="1" applyAlignment="1" applyProtection="1">
      <alignment horizontal="center" vertical="center" wrapText="1"/>
    </xf>
    <xf numFmtId="0" fontId="39" fillId="11" borderId="27" xfId="0" quotePrefix="1" applyFont="1" applyFill="1" applyBorder="1" applyAlignment="1">
      <alignment horizontal="center" vertical="center" wrapText="1"/>
    </xf>
    <xf numFmtId="0" fontId="39" fillId="11" borderId="29" xfId="0" applyFont="1" applyFill="1" applyBorder="1" applyAlignment="1">
      <alignment vertical="center" wrapText="1"/>
    </xf>
    <xf numFmtId="0" fontId="39" fillId="11" borderId="30" xfId="0" applyFont="1" applyFill="1" applyBorder="1" applyAlignment="1">
      <alignment vertical="center" wrapText="1"/>
    </xf>
    <xf numFmtId="0" fontId="39" fillId="11" borderId="30" xfId="0" applyFont="1" applyFill="1" applyBorder="1" applyAlignment="1">
      <alignment horizontal="center" vertical="center" wrapText="1"/>
    </xf>
    <xf numFmtId="0" fontId="39" fillId="11" borderId="28" xfId="0" applyFont="1" applyFill="1" applyBorder="1" applyAlignment="1" applyProtection="1">
      <alignment horizontal="center" vertical="center"/>
      <protection locked="0"/>
    </xf>
    <xf numFmtId="0" fontId="39" fillId="11" borderId="28" xfId="0" applyFont="1" applyFill="1" applyBorder="1" applyAlignment="1" applyProtection="1">
      <alignment horizontal="center" vertical="center"/>
    </xf>
    <xf numFmtId="0" fontId="39" fillId="11" borderId="28" xfId="0" applyFont="1" applyFill="1" applyBorder="1" applyAlignment="1" applyProtection="1">
      <alignment vertical="center"/>
    </xf>
    <xf numFmtId="0" fontId="39" fillId="11" borderId="28" xfId="0" applyFont="1" applyFill="1" applyBorder="1" applyAlignment="1" applyProtection="1">
      <alignment vertical="center" wrapText="1"/>
    </xf>
    <xf numFmtId="0" fontId="39" fillId="11" borderId="28" xfId="0" applyFont="1" applyFill="1" applyBorder="1" applyAlignment="1" applyProtection="1">
      <alignment horizontal="center" vertical="center" wrapText="1"/>
    </xf>
    <xf numFmtId="0" fontId="43" fillId="12" borderId="25" xfId="0" quotePrefix="1" applyFont="1" applyFill="1" applyBorder="1" applyAlignment="1">
      <alignment horizontal="center" vertical="center" wrapText="1"/>
    </xf>
    <xf numFmtId="0" fontId="43" fillId="12" borderId="25" xfId="0" applyFont="1" applyFill="1" applyBorder="1" applyAlignment="1">
      <alignment horizontal="center" vertical="center" wrapText="1"/>
    </xf>
    <xf numFmtId="0" fontId="43" fillId="11" borderId="6" xfId="0" applyFont="1" applyFill="1" applyBorder="1" applyAlignment="1">
      <alignment horizontal="center" vertical="center" wrapText="1"/>
    </xf>
  </cellXfs>
  <cellStyles count="6">
    <cellStyle name="Ledger 17 x 11 in_Anh Hieu 18.01 PL bao cao 1956" xfId="1"/>
    <cellStyle name="Normal" xfId="0" builtinId="0"/>
    <cellStyle name="Normal 2" xfId="2"/>
    <cellStyle name="Normal 5" xfId="3"/>
    <cellStyle name="Normal 9" xfId="4"/>
    <cellStyle name="Normal_KHPT06TH"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114300</xdr:colOff>
          <xdr:row>15</xdr:row>
          <xdr:rowOff>200025</xdr:rowOff>
        </xdr:from>
        <xdr:to>
          <xdr:col>1</xdr:col>
          <xdr:colOff>57150</xdr:colOff>
          <xdr:row>17</xdr:row>
          <xdr:rowOff>0</xdr:rowOff>
        </xdr:to>
        <xdr:sp macro="" textlink="">
          <xdr:nvSpPr>
            <xdr:cNvPr id="1025" name="Check Box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123825</xdr:colOff>
          <xdr:row>17</xdr:row>
          <xdr:rowOff>0</xdr:rowOff>
        </xdr:from>
        <xdr:to>
          <xdr:col>1</xdr:col>
          <xdr:colOff>66675</xdr:colOff>
          <xdr:row>18</xdr:row>
          <xdr:rowOff>19050</xdr:rowOff>
        </xdr:to>
        <xdr:sp macro="" textlink="">
          <xdr:nvSpPr>
            <xdr:cNvPr id="1026" name="Check Box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18</xdr:row>
          <xdr:rowOff>0</xdr:rowOff>
        </xdr:from>
        <xdr:to>
          <xdr:col>1</xdr:col>
          <xdr:colOff>57150</xdr:colOff>
          <xdr:row>18</xdr:row>
          <xdr:rowOff>219075</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200025</xdr:rowOff>
        </xdr:from>
        <xdr:to>
          <xdr:col>2</xdr:col>
          <xdr:colOff>304800</xdr:colOff>
          <xdr:row>17</xdr:row>
          <xdr:rowOff>0</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0</xdr:rowOff>
        </xdr:from>
        <xdr:to>
          <xdr:col>2</xdr:col>
          <xdr:colOff>304800</xdr:colOff>
          <xdr:row>18</xdr:row>
          <xdr:rowOff>19050</xdr:rowOff>
        </xdr:to>
        <xdr:sp macro="" textlink="">
          <xdr:nvSpPr>
            <xdr:cNvPr id="1029" name="Check Box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0</xdr:rowOff>
        </xdr:from>
        <xdr:to>
          <xdr:col>2</xdr:col>
          <xdr:colOff>304800</xdr:colOff>
          <xdr:row>18</xdr:row>
          <xdr:rowOff>219075</xdr:rowOff>
        </xdr:to>
        <xdr:sp macro="" textlink="">
          <xdr:nvSpPr>
            <xdr:cNvPr id="1030" name="Check Box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23</xdr:row>
          <xdr:rowOff>66675</xdr:rowOff>
        </xdr:from>
        <xdr:to>
          <xdr:col>0</xdr:col>
          <xdr:colOff>342900</xdr:colOff>
          <xdr:row>23</xdr:row>
          <xdr:rowOff>285750</xdr:rowOff>
        </xdr:to>
        <xdr:sp macro="" textlink="">
          <xdr:nvSpPr>
            <xdr:cNvPr id="1032" name="Check Box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26</xdr:row>
          <xdr:rowOff>209550</xdr:rowOff>
        </xdr:from>
        <xdr:to>
          <xdr:col>1</xdr:col>
          <xdr:colOff>19050</xdr:colOff>
          <xdr:row>27</xdr:row>
          <xdr:rowOff>209550</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26</xdr:row>
          <xdr:rowOff>190500</xdr:rowOff>
        </xdr:from>
        <xdr:to>
          <xdr:col>2</xdr:col>
          <xdr:colOff>304800</xdr:colOff>
          <xdr:row>27</xdr:row>
          <xdr:rowOff>190500</xdr:rowOff>
        </xdr:to>
        <xdr:sp macro="" textlink="">
          <xdr:nvSpPr>
            <xdr:cNvPr id="1036" name="Check Box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28</xdr:row>
          <xdr:rowOff>38100</xdr:rowOff>
        </xdr:from>
        <xdr:to>
          <xdr:col>2</xdr:col>
          <xdr:colOff>304800</xdr:colOff>
          <xdr:row>28</xdr:row>
          <xdr:rowOff>257175</xdr:rowOff>
        </xdr:to>
        <xdr:sp macro="" textlink="">
          <xdr:nvSpPr>
            <xdr:cNvPr id="1037" name="Check Box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15</xdr:row>
          <xdr:rowOff>200025</xdr:rowOff>
        </xdr:from>
        <xdr:to>
          <xdr:col>1</xdr:col>
          <xdr:colOff>57150</xdr:colOff>
          <xdr:row>17</xdr:row>
          <xdr:rowOff>0</xdr:rowOff>
        </xdr:to>
        <xdr:sp macro="" textlink="">
          <xdr:nvSpPr>
            <xdr:cNvPr id="1038" name="Check Box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123825</xdr:colOff>
          <xdr:row>17</xdr:row>
          <xdr:rowOff>0</xdr:rowOff>
        </xdr:from>
        <xdr:to>
          <xdr:col>1</xdr:col>
          <xdr:colOff>66675</xdr:colOff>
          <xdr:row>18</xdr:row>
          <xdr:rowOff>19050</xdr:rowOff>
        </xdr:to>
        <xdr:sp macro="" textlink="">
          <xdr:nvSpPr>
            <xdr:cNvPr id="1039" name="Check Box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18</xdr:row>
          <xdr:rowOff>0</xdr:rowOff>
        </xdr:from>
        <xdr:to>
          <xdr:col>1</xdr:col>
          <xdr:colOff>57150</xdr:colOff>
          <xdr:row>18</xdr:row>
          <xdr:rowOff>219075</xdr:rowOff>
        </xdr:to>
        <xdr:sp macro="" textlink="">
          <xdr:nvSpPr>
            <xdr:cNvPr id="1040" name="Check Box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200025</xdr:rowOff>
        </xdr:from>
        <xdr:to>
          <xdr:col>2</xdr:col>
          <xdr:colOff>304800</xdr:colOff>
          <xdr:row>17</xdr:row>
          <xdr:rowOff>0</xdr:rowOff>
        </xdr:to>
        <xdr:sp macro="" textlink="">
          <xdr:nvSpPr>
            <xdr:cNvPr id="1041" name="Check Box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0</xdr:rowOff>
        </xdr:from>
        <xdr:to>
          <xdr:col>2</xdr:col>
          <xdr:colOff>304800</xdr:colOff>
          <xdr:row>18</xdr:row>
          <xdr:rowOff>19050</xdr:rowOff>
        </xdr:to>
        <xdr:sp macro="" textlink="">
          <xdr:nvSpPr>
            <xdr:cNvPr id="1042" name="Check Box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0</xdr:rowOff>
        </xdr:from>
        <xdr:to>
          <xdr:col>2</xdr:col>
          <xdr:colOff>304800</xdr:colOff>
          <xdr:row>18</xdr:row>
          <xdr:rowOff>219075</xdr:rowOff>
        </xdr:to>
        <xdr:sp macro="" textlink="">
          <xdr:nvSpPr>
            <xdr:cNvPr id="1043" name="Check Box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22</xdr:row>
          <xdr:rowOff>190500</xdr:rowOff>
        </xdr:from>
        <xdr:to>
          <xdr:col>1</xdr:col>
          <xdr:colOff>9525</xdr:colOff>
          <xdr:row>22</xdr:row>
          <xdr:rowOff>409575</xdr:rowOff>
        </xdr:to>
        <xdr:sp macro="" textlink="">
          <xdr:nvSpPr>
            <xdr:cNvPr id="1044" name="Check Box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22</xdr:row>
          <xdr:rowOff>209550</xdr:rowOff>
        </xdr:from>
        <xdr:to>
          <xdr:col>2</xdr:col>
          <xdr:colOff>600075</xdr:colOff>
          <xdr:row>22</xdr:row>
          <xdr:rowOff>428625</xdr:rowOff>
        </xdr:to>
        <xdr:sp macro="" textlink="">
          <xdr:nvSpPr>
            <xdr:cNvPr id="1046" name="Check Box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466725</xdr:colOff>
          <xdr:row>23</xdr:row>
          <xdr:rowOff>66675</xdr:rowOff>
        </xdr:from>
        <xdr:to>
          <xdr:col>4</xdr:col>
          <xdr:colOff>771525</xdr:colOff>
          <xdr:row>23</xdr:row>
          <xdr:rowOff>285750</xdr:rowOff>
        </xdr:to>
        <xdr:sp macro="" textlink="">
          <xdr:nvSpPr>
            <xdr:cNvPr id="1047" name="Check Box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28</xdr:row>
          <xdr:rowOff>28575</xdr:rowOff>
        </xdr:from>
        <xdr:to>
          <xdr:col>1</xdr:col>
          <xdr:colOff>9525</xdr:colOff>
          <xdr:row>28</xdr:row>
          <xdr:rowOff>247650</xdr:rowOff>
        </xdr:to>
        <xdr:sp macro="" textlink="">
          <xdr:nvSpPr>
            <xdr:cNvPr id="1049" name="Check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59"/>
  <sheetViews>
    <sheetView topLeftCell="A28" workbookViewId="0">
      <selection activeCell="C44" sqref="C44:D44"/>
    </sheetView>
  </sheetViews>
  <sheetFormatPr defaultRowHeight="15" x14ac:dyDescent="0.25"/>
  <cols>
    <col min="1" max="1" width="5.42578125" style="6" customWidth="1"/>
    <col min="2" max="2" width="26.42578125" style="8" customWidth="1"/>
    <col min="3" max="3" width="21.28515625" style="8" customWidth="1"/>
    <col min="4" max="4" width="6.85546875" style="8" customWidth="1"/>
    <col min="5" max="5" width="24.28515625" style="8" customWidth="1"/>
    <col min="6" max="6" width="20.28515625" style="8" customWidth="1"/>
    <col min="7" max="7" width="8.5703125" style="8" customWidth="1"/>
    <col min="8" max="8" width="25.5703125" style="8" customWidth="1"/>
    <col min="9" max="9" width="8" style="8" customWidth="1"/>
    <col min="10" max="10" width="7" style="8" customWidth="1"/>
    <col min="11" max="11" width="8.7109375" style="8" customWidth="1"/>
    <col min="12" max="12" width="10" style="8" customWidth="1"/>
    <col min="13" max="13" width="16.28515625" style="8" customWidth="1"/>
    <col min="14" max="14" width="12.5703125" style="8" customWidth="1"/>
    <col min="15" max="15" width="5.85546875" style="8" customWidth="1"/>
    <col min="16" max="16" width="14" style="8" customWidth="1"/>
    <col min="17" max="17" width="12.7109375" style="8" customWidth="1"/>
    <col min="18" max="18" width="8.5703125" style="8" customWidth="1"/>
    <col min="19" max="16384" width="9.140625" style="8"/>
  </cols>
  <sheetData>
    <row r="1" spans="1:18" s="2" customFormat="1" ht="16.5" customHeight="1" x14ac:dyDescent="0.2">
      <c r="B1" s="1"/>
      <c r="C1" s="1"/>
      <c r="D1" s="1"/>
      <c r="E1" s="1"/>
      <c r="F1" s="1"/>
      <c r="G1" s="1"/>
      <c r="H1" s="707" t="s">
        <v>539</v>
      </c>
      <c r="I1" s="3"/>
      <c r="J1" s="3"/>
      <c r="K1" s="4"/>
      <c r="L1" s="4"/>
      <c r="M1" s="3"/>
      <c r="N1" s="5"/>
      <c r="R1" s="6"/>
    </row>
    <row r="2" spans="1:18" s="2" customFormat="1" ht="16.5" customHeight="1" x14ac:dyDescent="0.2">
      <c r="A2" s="765" t="s">
        <v>0</v>
      </c>
      <c r="B2" s="765"/>
      <c r="C2" s="765"/>
      <c r="D2" s="765"/>
      <c r="E2" s="765"/>
      <c r="F2" s="765"/>
      <c r="G2" s="765"/>
      <c r="H2" s="765"/>
      <c r="I2" s="3"/>
      <c r="J2" s="3"/>
      <c r="K2" s="4"/>
      <c r="L2" s="4"/>
      <c r="M2" s="3"/>
      <c r="N2" s="5"/>
      <c r="R2" s="6"/>
    </row>
    <row r="3" spans="1:18" ht="15.75" thickBot="1" x14ac:dyDescent="0.3">
      <c r="B3" s="7"/>
      <c r="C3" s="7"/>
      <c r="D3" s="7"/>
      <c r="E3" s="7"/>
      <c r="F3" s="7"/>
      <c r="G3" s="7"/>
      <c r="I3" s="9"/>
      <c r="J3" s="9"/>
      <c r="K3" s="9"/>
      <c r="L3" s="9"/>
      <c r="M3" s="9"/>
      <c r="Q3" s="10"/>
      <c r="R3" s="11"/>
    </row>
    <row r="4" spans="1:18" ht="17.25" customHeight="1" x14ac:dyDescent="0.25">
      <c r="A4" s="753" t="s">
        <v>1</v>
      </c>
      <c r="B4" s="754"/>
      <c r="C4" s="754"/>
      <c r="D4" s="754"/>
      <c r="E4" s="754"/>
      <c r="F4" s="754"/>
      <c r="G4" s="754"/>
      <c r="H4" s="755"/>
      <c r="I4" s="12"/>
      <c r="J4" s="13"/>
      <c r="K4" s="12"/>
      <c r="L4" s="12"/>
      <c r="M4" s="14"/>
      <c r="N4" s="14"/>
      <c r="O4" s="14"/>
      <c r="P4" s="14"/>
      <c r="Q4" s="14"/>
      <c r="R4" s="11"/>
    </row>
    <row r="5" spans="1:18" ht="17.25" customHeight="1" thickBot="1" x14ac:dyDescent="0.3">
      <c r="A5" s="725"/>
      <c r="B5" s="726"/>
      <c r="C5" s="726"/>
      <c r="D5" s="726"/>
      <c r="E5" s="726"/>
      <c r="F5" s="726"/>
      <c r="G5" s="726"/>
      <c r="H5" s="727"/>
      <c r="I5" s="12"/>
      <c r="J5" s="13"/>
      <c r="K5" s="12"/>
      <c r="L5" s="12"/>
      <c r="M5" s="14"/>
      <c r="N5" s="14"/>
      <c r="O5" s="14"/>
      <c r="P5" s="14"/>
      <c r="Q5" s="14"/>
      <c r="R5" s="11"/>
    </row>
    <row r="6" spans="1:18" ht="17.25" customHeight="1" thickBot="1" x14ac:dyDescent="0.3">
      <c r="A6" s="756" t="s">
        <v>2</v>
      </c>
      <c r="B6" s="757"/>
      <c r="C6" s="757"/>
      <c r="D6" s="757"/>
      <c r="E6" s="757"/>
      <c r="F6" s="757"/>
      <c r="G6" s="757"/>
      <c r="H6" s="758"/>
      <c r="I6" s="12"/>
      <c r="J6" s="13"/>
      <c r="K6" s="12"/>
      <c r="L6" s="12"/>
      <c r="M6" s="14"/>
      <c r="N6" s="14"/>
      <c r="O6" s="14"/>
      <c r="P6" s="14"/>
      <c r="Q6" s="14"/>
      <c r="R6" s="11"/>
    </row>
    <row r="7" spans="1:18" ht="17.25" customHeight="1" thickBot="1" x14ac:dyDescent="0.3">
      <c r="A7" s="756" t="s">
        <v>3</v>
      </c>
      <c r="B7" s="757"/>
      <c r="C7" s="757"/>
      <c r="D7" s="757"/>
      <c r="E7" s="757"/>
      <c r="F7" s="757"/>
      <c r="G7" s="757"/>
      <c r="H7" s="758"/>
      <c r="I7" s="12"/>
      <c r="J7" s="13"/>
      <c r="K7" s="12"/>
      <c r="L7" s="12"/>
      <c r="M7" s="14"/>
      <c r="N7" s="14"/>
      <c r="O7" s="14"/>
      <c r="P7" s="14"/>
      <c r="Q7" s="14"/>
      <c r="R7" s="11"/>
    </row>
    <row r="8" spans="1:18" ht="36" customHeight="1" x14ac:dyDescent="0.25">
      <c r="A8" s="753" t="s">
        <v>4</v>
      </c>
      <c r="B8" s="754"/>
      <c r="C8" s="754"/>
      <c r="D8" s="754"/>
      <c r="E8" s="754"/>
      <c r="F8" s="754"/>
      <c r="G8" s="754"/>
      <c r="H8" s="755"/>
      <c r="I8" s="12"/>
      <c r="J8" s="13"/>
      <c r="K8" s="12"/>
      <c r="L8" s="12"/>
      <c r="M8" s="14"/>
      <c r="N8" s="14"/>
      <c r="O8" s="14"/>
      <c r="P8" s="14"/>
      <c r="Q8" s="14"/>
      <c r="R8" s="11"/>
    </row>
    <row r="9" spans="1:18" ht="17.25" customHeight="1" thickBot="1" x14ac:dyDescent="0.3">
      <c r="A9" s="725" t="s">
        <v>5</v>
      </c>
      <c r="B9" s="726"/>
      <c r="C9" s="726"/>
      <c r="D9" s="726"/>
      <c r="E9" s="726"/>
      <c r="F9" s="726"/>
      <c r="G9" s="726"/>
      <c r="H9" s="727"/>
      <c r="I9" s="12"/>
      <c r="J9" s="13"/>
      <c r="K9" s="12"/>
      <c r="L9" s="12"/>
      <c r="M9" s="14"/>
      <c r="N9" s="14"/>
      <c r="O9" s="14"/>
      <c r="P9" s="14"/>
      <c r="Q9" s="14"/>
      <c r="R9" s="11"/>
    </row>
    <row r="10" spans="1:18" ht="17.25" customHeight="1" x14ac:dyDescent="0.25">
      <c r="A10" s="753" t="s">
        <v>6</v>
      </c>
      <c r="B10" s="754"/>
      <c r="C10" s="754"/>
      <c r="D10" s="754"/>
      <c r="E10" s="754"/>
      <c r="F10" s="754"/>
      <c r="G10" s="754"/>
      <c r="H10" s="755"/>
      <c r="I10" s="12"/>
      <c r="J10" s="13"/>
      <c r="K10" s="12"/>
      <c r="L10" s="12"/>
      <c r="M10" s="14"/>
      <c r="N10" s="14"/>
      <c r="O10" s="14"/>
      <c r="P10" s="14"/>
      <c r="Q10" s="14"/>
      <c r="R10" s="11"/>
    </row>
    <row r="11" spans="1:18" ht="17.25" customHeight="1" x14ac:dyDescent="0.25">
      <c r="A11" s="734" t="s">
        <v>7</v>
      </c>
      <c r="B11" s="735"/>
      <c r="C11" s="735"/>
      <c r="D11" s="735"/>
      <c r="E11" s="735"/>
      <c r="F11" s="735"/>
      <c r="G11" s="735"/>
      <c r="H11" s="736"/>
      <c r="I11" s="12"/>
      <c r="J11" s="13"/>
      <c r="K11" s="12"/>
      <c r="L11" s="12"/>
      <c r="M11" s="14"/>
      <c r="N11" s="14"/>
      <c r="O11" s="14"/>
      <c r="P11" s="14"/>
      <c r="Q11" s="14"/>
      <c r="R11" s="11"/>
    </row>
    <row r="12" spans="1:18" ht="15.75" customHeight="1" x14ac:dyDescent="0.25">
      <c r="A12" s="734" t="s">
        <v>8</v>
      </c>
      <c r="B12" s="735"/>
      <c r="C12" s="735"/>
      <c r="D12" s="735"/>
      <c r="E12" s="735"/>
      <c r="F12" s="735"/>
      <c r="G12" s="735"/>
      <c r="H12" s="736"/>
      <c r="I12" s="12"/>
      <c r="J12" s="13"/>
      <c r="K12" s="12"/>
      <c r="L12" s="12"/>
      <c r="M12" s="14"/>
      <c r="N12" s="14"/>
      <c r="O12" s="14"/>
      <c r="P12" s="14"/>
      <c r="Q12" s="14"/>
      <c r="R12" s="11"/>
    </row>
    <row r="13" spans="1:18" ht="4.5" customHeight="1" thickBot="1" x14ac:dyDescent="0.3">
      <c r="A13" s="725"/>
      <c r="B13" s="726"/>
      <c r="C13" s="726"/>
      <c r="D13" s="726"/>
      <c r="E13" s="726"/>
      <c r="F13" s="726"/>
      <c r="G13" s="726"/>
      <c r="H13" s="727"/>
      <c r="I13" s="12"/>
      <c r="J13" s="13"/>
      <c r="K13" s="12"/>
      <c r="L13" s="12"/>
      <c r="M13" s="14"/>
      <c r="N13" s="14"/>
      <c r="O13" s="14"/>
      <c r="P13" s="14"/>
      <c r="Q13" s="14"/>
      <c r="R13" s="11"/>
    </row>
    <row r="14" spans="1:18" ht="17.25" customHeight="1" x14ac:dyDescent="0.25">
      <c r="A14" s="731" t="s">
        <v>9</v>
      </c>
      <c r="B14" s="732"/>
      <c r="C14" s="732"/>
      <c r="D14" s="732"/>
      <c r="E14" s="732"/>
      <c r="F14" s="732"/>
      <c r="G14" s="732"/>
      <c r="H14" s="733"/>
      <c r="I14" s="12"/>
      <c r="J14" s="13"/>
      <c r="K14" s="12"/>
      <c r="L14" s="12"/>
      <c r="M14" s="14"/>
      <c r="N14" s="14"/>
      <c r="O14" s="14"/>
      <c r="P14" s="14"/>
      <c r="Q14" s="14"/>
      <c r="R14" s="11"/>
    </row>
    <row r="15" spans="1:18" ht="4.5" customHeight="1" thickBot="1" x14ac:dyDescent="0.3">
      <c r="A15" s="762"/>
      <c r="B15" s="763"/>
      <c r="C15" s="763"/>
      <c r="D15" s="763"/>
      <c r="E15" s="763"/>
      <c r="F15" s="763"/>
      <c r="G15" s="763"/>
      <c r="H15" s="764"/>
      <c r="I15" s="12"/>
      <c r="J15" s="13"/>
      <c r="K15" s="12"/>
      <c r="L15" s="12"/>
      <c r="M15" s="14"/>
      <c r="N15" s="14"/>
      <c r="O15" s="14"/>
      <c r="P15" s="14"/>
      <c r="Q15" s="14"/>
      <c r="R15" s="11"/>
    </row>
    <row r="16" spans="1:18" ht="17.25" customHeight="1" x14ac:dyDescent="0.25">
      <c r="A16" s="753" t="s">
        <v>10</v>
      </c>
      <c r="B16" s="754"/>
      <c r="C16" s="754"/>
      <c r="D16" s="754"/>
      <c r="E16" s="754"/>
      <c r="F16" s="754"/>
      <c r="G16" s="754"/>
      <c r="H16" s="755"/>
      <c r="I16" s="12"/>
      <c r="J16" s="13"/>
      <c r="K16" s="12"/>
      <c r="L16" s="12"/>
      <c r="M16" s="14"/>
      <c r="N16" s="14"/>
      <c r="O16" s="14"/>
      <c r="P16" s="14"/>
      <c r="Q16" s="14"/>
      <c r="R16" s="11"/>
    </row>
    <row r="17" spans="1:18" ht="15.75" customHeight="1" x14ac:dyDescent="0.25">
      <c r="A17" s="734" t="s">
        <v>11</v>
      </c>
      <c r="B17" s="735"/>
      <c r="C17" s="735"/>
      <c r="D17" s="735"/>
      <c r="E17" s="735"/>
      <c r="F17" s="735"/>
      <c r="G17" s="735"/>
      <c r="H17" s="736"/>
      <c r="I17" s="12"/>
      <c r="J17" s="13"/>
      <c r="K17" s="12"/>
      <c r="L17" s="12"/>
      <c r="M17" s="14"/>
      <c r="N17" s="14"/>
      <c r="O17" s="14"/>
      <c r="P17" s="14"/>
      <c r="Q17" s="14"/>
      <c r="R17" s="11"/>
    </row>
    <row r="18" spans="1:18" ht="15.75" customHeight="1" x14ac:dyDescent="0.25">
      <c r="A18" s="734" t="s">
        <v>12</v>
      </c>
      <c r="B18" s="735"/>
      <c r="C18" s="735"/>
      <c r="D18" s="735"/>
      <c r="E18" s="735"/>
      <c r="F18" s="735"/>
      <c r="G18" s="735"/>
      <c r="H18" s="736"/>
      <c r="I18" s="12"/>
      <c r="J18" s="13"/>
      <c r="K18" s="12"/>
      <c r="L18" s="12"/>
      <c r="M18" s="14"/>
      <c r="N18" s="14"/>
      <c r="O18" s="14"/>
      <c r="P18" s="14"/>
      <c r="Q18" s="14"/>
      <c r="R18" s="11"/>
    </row>
    <row r="19" spans="1:18" ht="21.75" customHeight="1" thickBot="1" x14ac:dyDescent="0.3">
      <c r="A19" s="725" t="s">
        <v>13</v>
      </c>
      <c r="B19" s="726"/>
      <c r="C19" s="726"/>
      <c r="D19" s="726"/>
      <c r="E19" s="726"/>
      <c r="F19" s="726"/>
      <c r="G19" s="726"/>
      <c r="H19" s="727"/>
      <c r="I19" s="12"/>
      <c r="J19" s="13"/>
      <c r="K19" s="12"/>
      <c r="L19" s="12"/>
      <c r="M19" s="14"/>
      <c r="N19" s="14"/>
      <c r="O19" s="14"/>
      <c r="P19" s="14"/>
      <c r="Q19" s="14"/>
      <c r="R19" s="11"/>
    </row>
    <row r="20" spans="1:18" ht="24.75" customHeight="1" thickBot="1" x14ac:dyDescent="0.3">
      <c r="A20" s="756" t="s">
        <v>14</v>
      </c>
      <c r="B20" s="757"/>
      <c r="C20" s="757"/>
      <c r="D20" s="757"/>
      <c r="E20" s="757"/>
      <c r="F20" s="757"/>
      <c r="G20" s="757"/>
      <c r="H20" s="758"/>
      <c r="I20" s="12"/>
      <c r="J20" s="13"/>
      <c r="K20" s="12"/>
      <c r="L20" s="12"/>
      <c r="M20" s="14"/>
      <c r="N20" s="14"/>
      <c r="O20" s="14"/>
      <c r="P20" s="14"/>
      <c r="Q20" s="14"/>
      <c r="R20" s="11"/>
    </row>
    <row r="21" spans="1:18" ht="25.5" customHeight="1" thickBot="1" x14ac:dyDescent="0.3">
      <c r="A21" s="756" t="s">
        <v>15</v>
      </c>
      <c r="B21" s="757"/>
      <c r="C21" s="757"/>
      <c r="D21" s="757"/>
      <c r="E21" s="757"/>
      <c r="F21" s="757"/>
      <c r="G21" s="757"/>
      <c r="H21" s="758"/>
      <c r="I21" s="12"/>
      <c r="J21" s="13"/>
      <c r="K21" s="12"/>
      <c r="L21" s="12"/>
      <c r="M21" s="14"/>
      <c r="N21" s="14"/>
      <c r="O21" s="14"/>
      <c r="P21" s="14"/>
      <c r="Q21" s="14"/>
      <c r="R21" s="11"/>
    </row>
    <row r="22" spans="1:18" ht="17.25" customHeight="1" x14ac:dyDescent="0.25">
      <c r="A22" s="759" t="s">
        <v>16</v>
      </c>
      <c r="B22" s="760"/>
      <c r="C22" s="760"/>
      <c r="D22" s="760"/>
      <c r="E22" s="760"/>
      <c r="F22" s="760"/>
      <c r="G22" s="760"/>
      <c r="H22" s="761"/>
      <c r="I22" s="12"/>
      <c r="J22" s="13"/>
      <c r="K22" s="12"/>
      <c r="L22" s="12"/>
      <c r="M22" s="14"/>
      <c r="N22" s="14"/>
      <c r="O22" s="14"/>
      <c r="P22" s="14"/>
      <c r="Q22" s="14"/>
      <c r="R22" s="11"/>
    </row>
    <row r="23" spans="1:18" ht="49.5" customHeight="1" x14ac:dyDescent="0.25">
      <c r="A23" s="744" t="s">
        <v>276</v>
      </c>
      <c r="B23" s="745"/>
      <c r="C23" s="745"/>
      <c r="D23" s="745"/>
      <c r="E23" s="745"/>
      <c r="F23" s="745"/>
      <c r="G23" s="745"/>
      <c r="H23" s="746"/>
      <c r="I23" s="12"/>
      <c r="J23" s="13"/>
      <c r="K23" s="12"/>
      <c r="L23" s="12"/>
      <c r="M23" s="14"/>
      <c r="N23" s="14"/>
      <c r="O23" s="14"/>
      <c r="P23" s="14"/>
      <c r="Q23" s="14"/>
      <c r="R23" s="11"/>
    </row>
    <row r="24" spans="1:18" ht="26.25" customHeight="1" x14ac:dyDescent="0.25">
      <c r="A24" s="744" t="s">
        <v>277</v>
      </c>
      <c r="B24" s="745"/>
      <c r="C24" s="745"/>
      <c r="D24" s="745"/>
      <c r="E24" s="745"/>
      <c r="F24" s="745"/>
      <c r="G24" s="745"/>
      <c r="H24" s="746"/>
      <c r="I24" s="12"/>
      <c r="J24" s="13"/>
      <c r="K24" s="12"/>
      <c r="L24" s="12"/>
      <c r="M24" s="14"/>
      <c r="N24" s="14"/>
      <c r="O24" s="14"/>
      <c r="P24" s="14"/>
      <c r="Q24" s="14"/>
      <c r="R24" s="11"/>
    </row>
    <row r="25" spans="1:18" ht="29.25" customHeight="1" x14ac:dyDescent="0.25">
      <c r="A25" s="747" t="s">
        <v>17</v>
      </c>
      <c r="B25" s="748"/>
      <c r="C25" s="748"/>
      <c r="D25" s="748"/>
      <c r="E25" s="748"/>
      <c r="F25" s="748"/>
      <c r="G25" s="748"/>
      <c r="H25" s="749"/>
      <c r="I25" s="12"/>
      <c r="J25" s="13"/>
      <c r="K25" s="12"/>
      <c r="L25" s="12"/>
      <c r="M25" s="14"/>
      <c r="N25" s="14"/>
      <c r="O25" s="14"/>
      <c r="P25" s="14"/>
      <c r="Q25" s="14"/>
      <c r="R25" s="11"/>
    </row>
    <row r="26" spans="1:18" s="19" customFormat="1" ht="22.5" customHeight="1" thickBot="1" x14ac:dyDescent="0.25">
      <c r="A26" s="750" t="s">
        <v>275</v>
      </c>
      <c r="B26" s="751"/>
      <c r="C26" s="751"/>
      <c r="D26" s="751"/>
      <c r="E26" s="751"/>
      <c r="F26" s="751"/>
      <c r="G26" s="751"/>
      <c r="H26" s="752"/>
      <c r="I26" s="15"/>
      <c r="J26" s="16"/>
      <c r="K26" s="15"/>
      <c r="L26" s="15"/>
      <c r="M26" s="17"/>
      <c r="N26" s="17"/>
      <c r="O26" s="17"/>
      <c r="P26" s="17"/>
      <c r="Q26" s="17"/>
      <c r="R26" s="18"/>
    </row>
    <row r="27" spans="1:18" ht="17.25" customHeight="1" x14ac:dyDescent="0.25">
      <c r="A27" s="753" t="s">
        <v>18</v>
      </c>
      <c r="B27" s="754"/>
      <c r="C27" s="754"/>
      <c r="D27" s="754"/>
      <c r="E27" s="754"/>
      <c r="F27" s="754"/>
      <c r="G27" s="754"/>
      <c r="H27" s="755"/>
      <c r="I27" s="12"/>
      <c r="J27" s="13"/>
      <c r="K27" s="12"/>
      <c r="L27" s="12"/>
      <c r="M27" s="14"/>
      <c r="N27" s="14"/>
      <c r="O27" s="14"/>
      <c r="P27" s="14"/>
      <c r="Q27" s="14"/>
      <c r="R27" s="11"/>
    </row>
    <row r="28" spans="1:18" ht="18" customHeight="1" x14ac:dyDescent="0.25">
      <c r="A28" s="734" t="s">
        <v>19</v>
      </c>
      <c r="B28" s="735"/>
      <c r="C28" s="735"/>
      <c r="D28" s="735"/>
      <c r="E28" s="735"/>
      <c r="F28" s="735"/>
      <c r="G28" s="735"/>
      <c r="H28" s="736"/>
      <c r="I28" s="12"/>
      <c r="J28" s="13"/>
      <c r="K28" s="12"/>
      <c r="L28" s="12"/>
      <c r="M28" s="14"/>
      <c r="N28" s="14"/>
      <c r="O28" s="14"/>
      <c r="P28" s="14"/>
      <c r="Q28" s="14"/>
      <c r="R28" s="11"/>
    </row>
    <row r="29" spans="1:18" ht="21.75" customHeight="1" thickBot="1" x14ac:dyDescent="0.3">
      <c r="A29" s="725" t="s">
        <v>20</v>
      </c>
      <c r="B29" s="726"/>
      <c r="C29" s="726"/>
      <c r="D29" s="726"/>
      <c r="E29" s="726"/>
      <c r="F29" s="726"/>
      <c r="G29" s="726"/>
      <c r="H29" s="727"/>
      <c r="I29" s="12"/>
      <c r="J29" s="13"/>
      <c r="K29" s="12"/>
      <c r="L29" s="12"/>
      <c r="M29" s="14"/>
      <c r="N29" s="14"/>
      <c r="O29" s="14"/>
      <c r="P29" s="14"/>
      <c r="Q29" s="14"/>
      <c r="R29" s="11"/>
    </row>
    <row r="30" spans="1:18" ht="16.5" customHeight="1" thickBot="1" x14ac:dyDescent="0.3">
      <c r="A30" s="728" t="s">
        <v>21</v>
      </c>
      <c r="B30" s="729"/>
      <c r="C30" s="729"/>
      <c r="D30" s="729"/>
      <c r="E30" s="729"/>
      <c r="F30" s="729"/>
      <c r="G30" s="729"/>
      <c r="H30" s="730"/>
      <c r="I30" s="12"/>
      <c r="J30" s="13"/>
      <c r="K30" s="12"/>
      <c r="L30" s="12"/>
      <c r="M30" s="14"/>
      <c r="N30" s="14"/>
      <c r="O30" s="14"/>
      <c r="P30" s="14"/>
      <c r="Q30" s="14"/>
      <c r="R30" s="11"/>
    </row>
    <row r="31" spans="1:18" ht="15.75" customHeight="1" x14ac:dyDescent="0.25">
      <c r="A31" s="731" t="s">
        <v>22</v>
      </c>
      <c r="B31" s="732"/>
      <c r="C31" s="732"/>
      <c r="D31" s="732"/>
      <c r="E31" s="732"/>
      <c r="F31" s="732"/>
      <c r="G31" s="732"/>
      <c r="H31" s="733"/>
      <c r="I31" s="12"/>
      <c r="J31" s="13"/>
      <c r="K31" s="12"/>
      <c r="L31" s="12"/>
      <c r="M31" s="14"/>
      <c r="N31" s="14"/>
      <c r="O31" s="14"/>
      <c r="P31" s="14"/>
      <c r="Q31" s="14"/>
      <c r="R31" s="11"/>
    </row>
    <row r="32" spans="1:18" ht="17.25" customHeight="1" x14ac:dyDescent="0.25">
      <c r="A32" s="734" t="s">
        <v>23</v>
      </c>
      <c r="B32" s="735"/>
      <c r="C32" s="735"/>
      <c r="D32" s="735"/>
      <c r="E32" s="735"/>
      <c r="F32" s="735"/>
      <c r="G32" s="735"/>
      <c r="H32" s="736"/>
      <c r="I32" s="12"/>
      <c r="J32" s="13"/>
      <c r="K32" s="12"/>
      <c r="L32" s="12"/>
      <c r="M32" s="14"/>
      <c r="N32" s="14"/>
      <c r="O32" s="14"/>
      <c r="P32" s="14"/>
      <c r="Q32" s="14"/>
      <c r="R32" s="11"/>
    </row>
    <row r="33" spans="1:18" ht="3.75" customHeight="1" x14ac:dyDescent="0.25">
      <c r="A33" s="20"/>
      <c r="B33" s="21"/>
      <c r="C33" s="21"/>
      <c r="D33" s="21"/>
      <c r="E33" s="21"/>
      <c r="F33" s="21"/>
      <c r="G33" s="21"/>
      <c r="H33" s="22"/>
      <c r="I33" s="12"/>
      <c r="J33" s="13"/>
      <c r="K33" s="12"/>
      <c r="L33" s="12"/>
      <c r="M33" s="14"/>
      <c r="N33" s="14"/>
      <c r="O33" s="14"/>
      <c r="P33" s="14"/>
      <c r="Q33" s="14"/>
      <c r="R33" s="11"/>
    </row>
    <row r="34" spans="1:18" ht="17.25" customHeight="1" x14ac:dyDescent="0.25">
      <c r="A34" s="737" t="s">
        <v>24</v>
      </c>
      <c r="B34" s="738" t="s">
        <v>25</v>
      </c>
      <c r="C34" s="740" t="s">
        <v>26</v>
      </c>
      <c r="D34" s="741"/>
      <c r="E34" s="742"/>
      <c r="F34" s="24"/>
      <c r="G34" s="25"/>
      <c r="H34" s="743" t="s">
        <v>27</v>
      </c>
      <c r="I34" s="12"/>
      <c r="J34" s="13"/>
      <c r="K34" s="12"/>
      <c r="L34" s="12"/>
      <c r="M34" s="14"/>
      <c r="N34" s="14"/>
      <c r="O34" s="14"/>
      <c r="P34" s="14"/>
      <c r="Q34" s="14"/>
      <c r="R34" s="11"/>
    </row>
    <row r="35" spans="1:18" ht="17.25" customHeight="1" x14ac:dyDescent="0.25">
      <c r="A35" s="737"/>
      <c r="B35" s="739"/>
      <c r="C35" s="740" t="s">
        <v>28</v>
      </c>
      <c r="D35" s="742"/>
      <c r="E35" s="27" t="s">
        <v>29</v>
      </c>
      <c r="F35" s="740" t="s">
        <v>30</v>
      </c>
      <c r="G35" s="742"/>
      <c r="H35" s="743"/>
      <c r="I35" s="12"/>
      <c r="J35" s="13"/>
      <c r="K35" s="12"/>
      <c r="L35" s="12"/>
      <c r="M35" s="14"/>
      <c r="N35" s="14"/>
      <c r="O35" s="14"/>
      <c r="P35" s="14"/>
      <c r="Q35" s="14"/>
      <c r="R35" s="11"/>
    </row>
    <row r="36" spans="1:18" ht="17.25" customHeight="1" x14ac:dyDescent="0.25">
      <c r="A36" s="28">
        <v>1</v>
      </c>
      <c r="B36" s="29"/>
      <c r="C36" s="723"/>
      <c r="D36" s="724"/>
      <c r="E36" s="30"/>
      <c r="F36" s="723"/>
      <c r="G36" s="724"/>
      <c r="H36" s="31"/>
      <c r="I36" s="12"/>
      <c r="J36" s="13"/>
      <c r="K36" s="12"/>
      <c r="L36" s="12"/>
      <c r="M36" s="14"/>
      <c r="N36" s="14"/>
      <c r="O36" s="14"/>
      <c r="P36" s="14"/>
      <c r="Q36" s="14"/>
      <c r="R36" s="11"/>
    </row>
    <row r="37" spans="1:18" ht="17.25" customHeight="1" x14ac:dyDescent="0.25">
      <c r="A37" s="32">
        <v>2</v>
      </c>
      <c r="B37" s="33"/>
      <c r="C37" s="721"/>
      <c r="D37" s="722"/>
      <c r="E37" s="34"/>
      <c r="F37" s="721"/>
      <c r="G37" s="722"/>
      <c r="H37" s="35"/>
      <c r="I37" s="12"/>
      <c r="J37" s="13"/>
      <c r="K37" s="12"/>
      <c r="L37" s="12"/>
      <c r="M37" s="14"/>
      <c r="N37" s="14"/>
      <c r="O37" s="14"/>
      <c r="P37" s="14"/>
      <c r="Q37" s="14"/>
      <c r="R37" s="11"/>
    </row>
    <row r="38" spans="1:18" ht="17.25" customHeight="1" x14ac:dyDescent="0.25">
      <c r="A38" s="32">
        <v>3</v>
      </c>
      <c r="B38" s="33"/>
      <c r="C38" s="721"/>
      <c r="D38" s="722"/>
      <c r="E38" s="34"/>
      <c r="F38" s="721"/>
      <c r="G38" s="722"/>
      <c r="H38" s="35"/>
      <c r="I38" s="12"/>
      <c r="J38" s="13"/>
      <c r="K38" s="12"/>
      <c r="L38" s="12"/>
      <c r="M38" s="14"/>
      <c r="N38" s="14"/>
      <c r="O38" s="14"/>
      <c r="P38" s="14"/>
      <c r="Q38" s="14"/>
      <c r="R38" s="11"/>
    </row>
    <row r="39" spans="1:18" ht="17.25" customHeight="1" x14ac:dyDescent="0.25">
      <c r="A39" s="32">
        <v>4</v>
      </c>
      <c r="B39" s="33"/>
      <c r="C39" s="721"/>
      <c r="D39" s="722"/>
      <c r="E39" s="34"/>
      <c r="F39" s="721"/>
      <c r="G39" s="722"/>
      <c r="H39" s="35"/>
      <c r="I39" s="12"/>
      <c r="J39" s="13"/>
      <c r="K39" s="12"/>
      <c r="L39" s="12"/>
      <c r="M39" s="14"/>
      <c r="N39" s="14"/>
      <c r="O39" s="14"/>
      <c r="P39" s="14"/>
      <c r="Q39" s="14"/>
      <c r="R39" s="11"/>
    </row>
    <row r="40" spans="1:18" ht="17.25" customHeight="1" x14ac:dyDescent="0.25">
      <c r="A40" s="32">
        <v>5</v>
      </c>
      <c r="B40" s="33"/>
      <c r="C40" s="721"/>
      <c r="D40" s="722"/>
      <c r="E40" s="34"/>
      <c r="F40" s="721"/>
      <c r="G40" s="722"/>
      <c r="H40" s="35"/>
      <c r="I40" s="12"/>
      <c r="J40" s="13"/>
      <c r="K40" s="12"/>
      <c r="L40" s="12"/>
      <c r="M40" s="14"/>
      <c r="N40" s="14"/>
      <c r="O40" s="14"/>
      <c r="P40" s="14"/>
      <c r="Q40" s="14"/>
      <c r="R40" s="11"/>
    </row>
    <row r="41" spans="1:18" ht="17.25" customHeight="1" x14ac:dyDescent="0.25">
      <c r="A41" s="32">
        <v>6</v>
      </c>
      <c r="B41" s="33"/>
      <c r="C41" s="721"/>
      <c r="D41" s="722"/>
      <c r="E41" s="34"/>
      <c r="F41" s="721"/>
      <c r="G41" s="722"/>
      <c r="H41" s="35"/>
      <c r="I41" s="12"/>
      <c r="J41" s="13"/>
      <c r="K41" s="12"/>
      <c r="L41" s="12"/>
      <c r="M41" s="14"/>
      <c r="N41" s="14"/>
      <c r="O41" s="14"/>
      <c r="P41" s="14"/>
      <c r="Q41" s="14"/>
      <c r="R41" s="11"/>
    </row>
    <row r="42" spans="1:18" ht="17.25" customHeight="1" x14ac:dyDescent="0.25">
      <c r="A42" s="32">
        <v>7</v>
      </c>
      <c r="B42" s="33"/>
      <c r="C42" s="721"/>
      <c r="D42" s="722"/>
      <c r="E42" s="34"/>
      <c r="F42" s="721"/>
      <c r="G42" s="722"/>
      <c r="H42" s="35"/>
      <c r="I42" s="12"/>
      <c r="J42" s="13"/>
      <c r="K42" s="12"/>
      <c r="L42" s="12"/>
      <c r="M42" s="14"/>
      <c r="N42" s="14"/>
      <c r="O42" s="14"/>
      <c r="P42" s="14"/>
      <c r="Q42" s="14"/>
      <c r="R42" s="11"/>
    </row>
    <row r="43" spans="1:18" ht="17.25" customHeight="1" x14ac:dyDescent="0.25">
      <c r="A43" s="32">
        <v>8</v>
      </c>
      <c r="B43" s="33"/>
      <c r="C43" s="721"/>
      <c r="D43" s="722"/>
      <c r="E43" s="34"/>
      <c r="F43" s="721"/>
      <c r="G43" s="722"/>
      <c r="H43" s="35"/>
      <c r="I43" s="12"/>
      <c r="J43" s="13"/>
      <c r="K43" s="12"/>
      <c r="L43" s="12"/>
      <c r="M43" s="14"/>
      <c r="N43" s="14"/>
      <c r="O43" s="14"/>
      <c r="P43" s="14"/>
      <c r="Q43" s="14"/>
      <c r="R43" s="11"/>
    </row>
    <row r="44" spans="1:18" ht="17.25" customHeight="1" x14ac:dyDescent="0.25">
      <c r="A44" s="32" t="s">
        <v>31</v>
      </c>
      <c r="B44" s="36"/>
      <c r="C44" s="721"/>
      <c r="D44" s="722"/>
      <c r="E44" s="34"/>
      <c r="F44" s="721"/>
      <c r="G44" s="722"/>
      <c r="H44" s="35"/>
      <c r="I44" s="12"/>
      <c r="J44" s="13"/>
      <c r="K44" s="12"/>
      <c r="L44" s="12"/>
      <c r="M44" s="14"/>
      <c r="N44" s="14"/>
      <c r="O44" s="14"/>
      <c r="P44" s="14"/>
      <c r="Q44" s="14"/>
      <c r="R44" s="11"/>
    </row>
    <row r="45" spans="1:18" ht="6" customHeight="1" thickBot="1" x14ac:dyDescent="0.3">
      <c r="A45" s="37"/>
      <c r="B45" s="38"/>
      <c r="C45" s="710"/>
      <c r="D45" s="711"/>
      <c r="E45" s="38"/>
      <c r="F45" s="710"/>
      <c r="G45" s="711"/>
      <c r="H45" s="39"/>
      <c r="I45" s="12"/>
      <c r="J45" s="13"/>
      <c r="K45" s="12"/>
      <c r="L45" s="12"/>
      <c r="M45" s="14"/>
      <c r="N45" s="14"/>
      <c r="O45" s="14"/>
      <c r="P45" s="14"/>
      <c r="Q45" s="14"/>
      <c r="R45" s="11"/>
    </row>
    <row r="46" spans="1:18" ht="22.5" customHeight="1" x14ac:dyDescent="0.25">
      <c r="A46" s="712" t="s">
        <v>32</v>
      </c>
      <c r="B46" s="713"/>
      <c r="C46" s="713"/>
      <c r="D46" s="713"/>
      <c r="E46" s="713"/>
      <c r="F46" s="713"/>
      <c r="G46" s="713"/>
      <c r="H46" s="714"/>
      <c r="I46" s="12"/>
      <c r="J46" s="13"/>
      <c r="K46" s="12"/>
      <c r="L46" s="12"/>
      <c r="M46" s="14"/>
      <c r="N46" s="14"/>
      <c r="O46" s="14"/>
      <c r="P46" s="14"/>
      <c r="Q46" s="14"/>
      <c r="R46" s="11"/>
    </row>
    <row r="47" spans="1:18" ht="21.75" customHeight="1" x14ac:dyDescent="0.25">
      <c r="A47" s="715" t="s">
        <v>33</v>
      </c>
      <c r="B47" s="716"/>
      <c r="C47" s="716"/>
      <c r="D47" s="716"/>
      <c r="E47" s="716"/>
      <c r="F47" s="716"/>
      <c r="G47" s="716"/>
      <c r="H47" s="717"/>
      <c r="I47" s="12"/>
      <c r="J47" s="13"/>
      <c r="K47" s="12"/>
      <c r="L47" s="12"/>
      <c r="M47" s="14"/>
      <c r="N47" s="14"/>
      <c r="O47" s="14"/>
      <c r="P47" s="14"/>
      <c r="Q47" s="14"/>
      <c r="R47" s="11"/>
    </row>
    <row r="48" spans="1:18" ht="41.25" customHeight="1" thickBot="1" x14ac:dyDescent="0.3">
      <c r="A48" s="718" t="s">
        <v>34</v>
      </c>
      <c r="B48" s="719"/>
      <c r="C48" s="719"/>
      <c r="D48" s="719"/>
      <c r="E48" s="719"/>
      <c r="F48" s="719"/>
      <c r="G48" s="719"/>
      <c r="H48" s="720"/>
      <c r="I48" s="12"/>
      <c r="J48" s="13"/>
      <c r="K48" s="12"/>
      <c r="L48" s="12"/>
      <c r="M48" s="14"/>
      <c r="N48" s="14"/>
      <c r="O48" s="14"/>
      <c r="P48" s="14"/>
      <c r="Q48" s="14"/>
      <c r="R48" s="11"/>
    </row>
    <row r="49" spans="1:18" ht="25.5" customHeight="1" x14ac:dyDescent="0.25">
      <c r="A49" s="712" t="s">
        <v>35</v>
      </c>
      <c r="B49" s="713"/>
      <c r="C49" s="713"/>
      <c r="D49" s="713"/>
      <c r="E49" s="713"/>
      <c r="F49" s="713"/>
      <c r="G49" s="713"/>
      <c r="H49" s="714"/>
      <c r="I49" s="12"/>
      <c r="J49" s="13"/>
      <c r="K49" s="12"/>
      <c r="L49" s="12"/>
      <c r="M49" s="14"/>
      <c r="N49" s="14"/>
      <c r="O49" s="14"/>
      <c r="P49" s="14"/>
      <c r="Q49" s="14"/>
      <c r="R49" s="11"/>
    </row>
    <row r="50" spans="1:18" ht="36.75" customHeight="1" x14ac:dyDescent="0.25">
      <c r="A50" s="23" t="s">
        <v>24</v>
      </c>
      <c r="B50" s="27" t="s">
        <v>278</v>
      </c>
      <c r="C50" s="27" t="s">
        <v>36</v>
      </c>
      <c r="D50" s="27" t="s">
        <v>37</v>
      </c>
      <c r="E50" s="27" t="s">
        <v>38</v>
      </c>
      <c r="F50" s="27" t="s">
        <v>39</v>
      </c>
      <c r="G50" s="27" t="s">
        <v>40</v>
      </c>
      <c r="H50" s="26" t="s">
        <v>41</v>
      </c>
      <c r="I50" s="12"/>
      <c r="J50" s="13"/>
      <c r="K50" s="12"/>
      <c r="L50" s="12"/>
      <c r="M50" s="14"/>
      <c r="N50" s="14"/>
      <c r="O50" s="14"/>
      <c r="P50" s="14"/>
      <c r="Q50" s="14"/>
      <c r="R50" s="11"/>
    </row>
    <row r="51" spans="1:18" ht="15.75" x14ac:dyDescent="0.25">
      <c r="A51" s="28">
        <v>1</v>
      </c>
      <c r="B51" s="40"/>
      <c r="C51" s="40"/>
      <c r="D51" s="40"/>
      <c r="E51" s="40"/>
      <c r="F51" s="30"/>
      <c r="G51" s="30"/>
      <c r="H51" s="41"/>
      <c r="R51" s="11"/>
    </row>
    <row r="52" spans="1:18" ht="15.75" x14ac:dyDescent="0.25">
      <c r="A52" s="32">
        <v>2</v>
      </c>
      <c r="B52" s="42"/>
      <c r="C52" s="42"/>
      <c r="D52" s="42"/>
      <c r="E52" s="42"/>
      <c r="F52" s="34"/>
      <c r="G52" s="34"/>
      <c r="H52" s="43"/>
      <c r="R52" s="11"/>
    </row>
    <row r="53" spans="1:18" ht="15.75" x14ac:dyDescent="0.25">
      <c r="A53" s="32" t="s">
        <v>31</v>
      </c>
      <c r="B53" s="42"/>
      <c r="C53" s="42"/>
      <c r="D53" s="42"/>
      <c r="E53" s="42"/>
      <c r="F53" s="34"/>
      <c r="G53" s="34"/>
      <c r="H53" s="43"/>
      <c r="R53" s="11"/>
    </row>
    <row r="54" spans="1:18" ht="16.5" thickBot="1" x14ac:dyDescent="0.3">
      <c r="A54" s="44"/>
      <c r="B54" s="45"/>
      <c r="C54" s="45"/>
      <c r="D54" s="45"/>
      <c r="E54" s="45"/>
      <c r="F54" s="46"/>
      <c r="G54" s="46"/>
      <c r="H54" s="47"/>
      <c r="R54" s="11"/>
    </row>
    <row r="55" spans="1:18" x14ac:dyDescent="0.25">
      <c r="A55" s="48"/>
      <c r="B55" s="49"/>
      <c r="C55" s="49"/>
      <c r="D55" s="50"/>
      <c r="F55" s="51" t="s">
        <v>42</v>
      </c>
      <c r="G55" s="51"/>
      <c r="R55" s="11"/>
    </row>
    <row r="56" spans="1:18" x14ac:dyDescent="0.25">
      <c r="B56" s="52" t="s">
        <v>43</v>
      </c>
      <c r="C56" s="50"/>
      <c r="D56" s="50"/>
      <c r="F56" s="53" t="s">
        <v>44</v>
      </c>
      <c r="G56" s="53"/>
      <c r="R56" s="11"/>
    </row>
    <row r="57" spans="1:18" x14ac:dyDescent="0.25">
      <c r="B57" s="52" t="s">
        <v>45</v>
      </c>
      <c r="C57" s="50"/>
      <c r="D57" s="50"/>
      <c r="F57" s="54" t="s">
        <v>46</v>
      </c>
      <c r="G57" s="54"/>
      <c r="R57" s="11"/>
    </row>
    <row r="58" spans="1:18" x14ac:dyDescent="0.25">
      <c r="B58" s="52"/>
      <c r="C58" s="50"/>
      <c r="D58" s="55"/>
      <c r="F58" s="55"/>
      <c r="G58" s="49"/>
      <c r="R58" s="11"/>
    </row>
    <row r="59" spans="1:18" x14ac:dyDescent="0.25">
      <c r="B59" s="54" t="s">
        <v>47</v>
      </c>
      <c r="C59" s="50"/>
      <c r="D59" s="50"/>
      <c r="F59" s="54" t="s">
        <v>47</v>
      </c>
      <c r="G59" s="56"/>
    </row>
  </sheetData>
  <mergeCells count="58">
    <mergeCell ref="A16:H16"/>
    <mergeCell ref="A2:H2"/>
    <mergeCell ref="A4:H5"/>
    <mergeCell ref="A6:H6"/>
    <mergeCell ref="A7:H7"/>
    <mergeCell ref="A8:H8"/>
    <mergeCell ref="A9:H9"/>
    <mergeCell ref="A10:H10"/>
    <mergeCell ref="A11:H11"/>
    <mergeCell ref="A12:H12"/>
    <mergeCell ref="A13:H13"/>
    <mergeCell ref="A14:H15"/>
    <mergeCell ref="A28:H28"/>
    <mergeCell ref="A17:H17"/>
    <mergeCell ref="A18:H18"/>
    <mergeCell ref="A19:H19"/>
    <mergeCell ref="A20:H20"/>
    <mergeCell ref="A21:H21"/>
    <mergeCell ref="A22:H22"/>
    <mergeCell ref="A23:H23"/>
    <mergeCell ref="A24:H24"/>
    <mergeCell ref="A25:H25"/>
    <mergeCell ref="A26:H26"/>
    <mergeCell ref="A27:H27"/>
    <mergeCell ref="A29:H29"/>
    <mergeCell ref="A30:H30"/>
    <mergeCell ref="A31:H31"/>
    <mergeCell ref="A32:H32"/>
    <mergeCell ref="A34:A35"/>
    <mergeCell ref="B34:B35"/>
    <mergeCell ref="C34:E34"/>
    <mergeCell ref="H34:H35"/>
    <mergeCell ref="C35:D35"/>
    <mergeCell ref="F35:G35"/>
    <mergeCell ref="C36:D36"/>
    <mergeCell ref="F36:G36"/>
    <mergeCell ref="C37:D37"/>
    <mergeCell ref="F37:G37"/>
    <mergeCell ref="C38:D38"/>
    <mergeCell ref="F38:G38"/>
    <mergeCell ref="C39:D39"/>
    <mergeCell ref="F39:G39"/>
    <mergeCell ref="C40:D40"/>
    <mergeCell ref="F40:G40"/>
    <mergeCell ref="C41:D41"/>
    <mergeCell ref="F41:G41"/>
    <mergeCell ref="A49:H49"/>
    <mergeCell ref="C42:D42"/>
    <mergeCell ref="F42:G42"/>
    <mergeCell ref="C43:D43"/>
    <mergeCell ref="F43:G43"/>
    <mergeCell ref="C44:D44"/>
    <mergeCell ref="F44:G44"/>
    <mergeCell ref="C45:D45"/>
    <mergeCell ref="F45:G45"/>
    <mergeCell ref="A46:H46"/>
    <mergeCell ref="A47:H47"/>
    <mergeCell ref="A48:H48"/>
  </mergeCells>
  <phoneticPr fontId="0" type="noConversion"/>
  <dataValidations count="1">
    <dataValidation type="whole" allowBlank="1" showInputMessage="1" showErrorMessage="1" errorTitle="Lỗi" error="Chỉ được nhập số!" promptTitle="Nhập sô!" prompt="Nhập số liệu" sqref="F51:G54 C36:C44 E36:F44">
      <formula1>0</formula1>
      <formula2>9999999</formula2>
    </dataValidation>
  </dataValidations>
  <printOptions horizontalCentered="1"/>
  <pageMargins left="0.24" right="0.26" top="0.4" bottom="0.36" header="0.35" footer="0.32"/>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114300</xdr:colOff>
                    <xdr:row>15</xdr:row>
                    <xdr:rowOff>200025</xdr:rowOff>
                  </from>
                  <to>
                    <xdr:col>1</xdr:col>
                    <xdr:colOff>57150</xdr:colOff>
                    <xdr:row>17</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123825</xdr:colOff>
                    <xdr:row>17</xdr:row>
                    <xdr:rowOff>0</xdr:rowOff>
                  </from>
                  <to>
                    <xdr:col>1</xdr:col>
                    <xdr:colOff>66675</xdr:colOff>
                    <xdr:row>18</xdr:row>
                    <xdr:rowOff>19050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114300</xdr:colOff>
                    <xdr:row>18</xdr:row>
                    <xdr:rowOff>0</xdr:rowOff>
                  </from>
                  <to>
                    <xdr:col>1</xdr:col>
                    <xdr:colOff>57150</xdr:colOff>
                    <xdr:row>18</xdr:row>
                    <xdr:rowOff>219075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2</xdr:col>
                    <xdr:colOff>0</xdr:colOff>
                    <xdr:row>15</xdr:row>
                    <xdr:rowOff>200025</xdr:rowOff>
                  </from>
                  <to>
                    <xdr:col>2</xdr:col>
                    <xdr:colOff>304800</xdr:colOff>
                    <xdr:row>17</xdr:row>
                    <xdr:rowOff>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2</xdr:col>
                    <xdr:colOff>0</xdr:colOff>
                    <xdr:row>17</xdr:row>
                    <xdr:rowOff>0</xdr:rowOff>
                  </from>
                  <to>
                    <xdr:col>2</xdr:col>
                    <xdr:colOff>304800</xdr:colOff>
                    <xdr:row>18</xdr:row>
                    <xdr:rowOff>19050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2</xdr:col>
                    <xdr:colOff>0</xdr:colOff>
                    <xdr:row>18</xdr:row>
                    <xdr:rowOff>0</xdr:rowOff>
                  </from>
                  <to>
                    <xdr:col>2</xdr:col>
                    <xdr:colOff>304800</xdr:colOff>
                    <xdr:row>18</xdr:row>
                    <xdr:rowOff>219075</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0</xdr:col>
                    <xdr:colOff>38100</xdr:colOff>
                    <xdr:row>23</xdr:row>
                    <xdr:rowOff>66675</xdr:rowOff>
                  </from>
                  <to>
                    <xdr:col>0</xdr:col>
                    <xdr:colOff>342900</xdr:colOff>
                    <xdr:row>23</xdr:row>
                    <xdr:rowOff>285750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0</xdr:col>
                    <xdr:colOff>76200</xdr:colOff>
                    <xdr:row>26</xdr:row>
                    <xdr:rowOff>209550</xdr:rowOff>
                  </from>
                  <to>
                    <xdr:col>1</xdr:col>
                    <xdr:colOff>19050</xdr:colOff>
                    <xdr:row>27</xdr:row>
                    <xdr:rowOff>209550</xdr:rowOff>
                  </to>
                </anchor>
              </controlPr>
            </control>
          </mc:Choice>
        </mc:AlternateContent>
        <mc:AlternateContent xmlns:mc="http://schemas.openxmlformats.org/markup-compatibility/2006">
          <mc:Choice Requires="x14">
            <control shapeId="1036" r:id="rId12" name="Check Box 12">
              <controlPr defaultSize="0" autoFill="0" autoLine="0" autoPict="0">
                <anchor moveWithCells="1">
                  <from>
                    <xdr:col>2</xdr:col>
                    <xdr:colOff>0</xdr:colOff>
                    <xdr:row>26</xdr:row>
                    <xdr:rowOff>190500</xdr:rowOff>
                  </from>
                  <to>
                    <xdr:col>2</xdr:col>
                    <xdr:colOff>304800</xdr:colOff>
                    <xdr:row>27</xdr:row>
                    <xdr:rowOff>190500</xdr:rowOff>
                  </to>
                </anchor>
              </controlPr>
            </control>
          </mc:Choice>
        </mc:AlternateContent>
        <mc:AlternateContent xmlns:mc="http://schemas.openxmlformats.org/markup-compatibility/2006">
          <mc:Choice Requires="x14">
            <control shapeId="1037" r:id="rId13" name="Check Box 13">
              <controlPr defaultSize="0" autoFill="0" autoLine="0" autoPict="0">
                <anchor moveWithCells="1">
                  <from>
                    <xdr:col>2</xdr:col>
                    <xdr:colOff>0</xdr:colOff>
                    <xdr:row>28</xdr:row>
                    <xdr:rowOff>38100</xdr:rowOff>
                  </from>
                  <to>
                    <xdr:col>2</xdr:col>
                    <xdr:colOff>304800</xdr:colOff>
                    <xdr:row>28</xdr:row>
                    <xdr:rowOff>257175</xdr:rowOff>
                  </to>
                </anchor>
              </controlPr>
            </control>
          </mc:Choice>
        </mc:AlternateContent>
        <mc:AlternateContent xmlns:mc="http://schemas.openxmlformats.org/markup-compatibility/2006">
          <mc:Choice Requires="x14">
            <control shapeId="1038" r:id="rId14" name="Check Box 14">
              <controlPr defaultSize="0" autoFill="0" autoLine="0" autoPict="0">
                <anchor moveWithCells="1">
                  <from>
                    <xdr:col>0</xdr:col>
                    <xdr:colOff>114300</xdr:colOff>
                    <xdr:row>15</xdr:row>
                    <xdr:rowOff>200025</xdr:rowOff>
                  </from>
                  <to>
                    <xdr:col>1</xdr:col>
                    <xdr:colOff>57150</xdr:colOff>
                    <xdr:row>17</xdr:row>
                    <xdr:rowOff>0</xdr:rowOff>
                  </to>
                </anchor>
              </controlPr>
            </control>
          </mc:Choice>
        </mc:AlternateContent>
        <mc:AlternateContent xmlns:mc="http://schemas.openxmlformats.org/markup-compatibility/2006">
          <mc:Choice Requires="x14">
            <control shapeId="1039" r:id="rId15" name="Check Box 15">
              <controlPr defaultSize="0" autoFill="0" autoLine="0" autoPict="0">
                <anchor moveWithCells="1">
                  <from>
                    <xdr:col>0</xdr:col>
                    <xdr:colOff>123825</xdr:colOff>
                    <xdr:row>17</xdr:row>
                    <xdr:rowOff>0</xdr:rowOff>
                  </from>
                  <to>
                    <xdr:col>1</xdr:col>
                    <xdr:colOff>66675</xdr:colOff>
                    <xdr:row>18</xdr:row>
                    <xdr:rowOff>19050</xdr:rowOff>
                  </to>
                </anchor>
              </controlPr>
            </control>
          </mc:Choice>
        </mc:AlternateContent>
        <mc:AlternateContent xmlns:mc="http://schemas.openxmlformats.org/markup-compatibility/2006">
          <mc:Choice Requires="x14">
            <control shapeId="1040" r:id="rId16" name="Check Box 16">
              <controlPr defaultSize="0" autoFill="0" autoLine="0" autoPict="0">
                <anchor moveWithCells="1">
                  <from>
                    <xdr:col>0</xdr:col>
                    <xdr:colOff>114300</xdr:colOff>
                    <xdr:row>18</xdr:row>
                    <xdr:rowOff>0</xdr:rowOff>
                  </from>
                  <to>
                    <xdr:col>1</xdr:col>
                    <xdr:colOff>57150</xdr:colOff>
                    <xdr:row>18</xdr:row>
                    <xdr:rowOff>219075</xdr:rowOff>
                  </to>
                </anchor>
              </controlPr>
            </control>
          </mc:Choice>
        </mc:AlternateContent>
        <mc:AlternateContent xmlns:mc="http://schemas.openxmlformats.org/markup-compatibility/2006">
          <mc:Choice Requires="x14">
            <control shapeId="1041" r:id="rId17" name="Check Box 17">
              <controlPr defaultSize="0" autoFill="0" autoLine="0" autoPict="0">
                <anchor moveWithCells="1">
                  <from>
                    <xdr:col>2</xdr:col>
                    <xdr:colOff>0</xdr:colOff>
                    <xdr:row>15</xdr:row>
                    <xdr:rowOff>200025</xdr:rowOff>
                  </from>
                  <to>
                    <xdr:col>2</xdr:col>
                    <xdr:colOff>304800</xdr:colOff>
                    <xdr:row>17</xdr:row>
                    <xdr:rowOff>0</xdr:rowOff>
                  </to>
                </anchor>
              </controlPr>
            </control>
          </mc:Choice>
        </mc:AlternateContent>
        <mc:AlternateContent xmlns:mc="http://schemas.openxmlformats.org/markup-compatibility/2006">
          <mc:Choice Requires="x14">
            <control shapeId="1042" r:id="rId18" name="Check Box 18">
              <controlPr defaultSize="0" autoFill="0" autoLine="0" autoPict="0">
                <anchor moveWithCells="1">
                  <from>
                    <xdr:col>2</xdr:col>
                    <xdr:colOff>0</xdr:colOff>
                    <xdr:row>17</xdr:row>
                    <xdr:rowOff>0</xdr:rowOff>
                  </from>
                  <to>
                    <xdr:col>2</xdr:col>
                    <xdr:colOff>304800</xdr:colOff>
                    <xdr:row>18</xdr:row>
                    <xdr:rowOff>19050</xdr:rowOff>
                  </to>
                </anchor>
              </controlPr>
            </control>
          </mc:Choice>
        </mc:AlternateContent>
        <mc:AlternateContent xmlns:mc="http://schemas.openxmlformats.org/markup-compatibility/2006">
          <mc:Choice Requires="x14">
            <control shapeId="1043" r:id="rId19" name="Check Box 19">
              <controlPr defaultSize="0" autoFill="0" autoLine="0" autoPict="0">
                <anchor moveWithCells="1">
                  <from>
                    <xdr:col>2</xdr:col>
                    <xdr:colOff>0</xdr:colOff>
                    <xdr:row>18</xdr:row>
                    <xdr:rowOff>0</xdr:rowOff>
                  </from>
                  <to>
                    <xdr:col>2</xdr:col>
                    <xdr:colOff>304800</xdr:colOff>
                    <xdr:row>18</xdr:row>
                    <xdr:rowOff>219075</xdr:rowOff>
                  </to>
                </anchor>
              </controlPr>
            </control>
          </mc:Choice>
        </mc:AlternateContent>
        <mc:AlternateContent xmlns:mc="http://schemas.openxmlformats.org/markup-compatibility/2006">
          <mc:Choice Requires="x14">
            <control shapeId="1044" r:id="rId20" name="Check Box 20">
              <controlPr defaultSize="0" autoFill="0" autoLine="0" autoPict="0">
                <anchor moveWithCells="1">
                  <from>
                    <xdr:col>0</xdr:col>
                    <xdr:colOff>66675</xdr:colOff>
                    <xdr:row>22</xdr:row>
                    <xdr:rowOff>190500</xdr:rowOff>
                  </from>
                  <to>
                    <xdr:col>1</xdr:col>
                    <xdr:colOff>9525</xdr:colOff>
                    <xdr:row>22</xdr:row>
                    <xdr:rowOff>409575</xdr:rowOff>
                  </to>
                </anchor>
              </controlPr>
            </control>
          </mc:Choice>
        </mc:AlternateContent>
        <mc:AlternateContent xmlns:mc="http://schemas.openxmlformats.org/markup-compatibility/2006">
          <mc:Choice Requires="x14">
            <control shapeId="1046" r:id="rId21" name="Check Box 22">
              <controlPr defaultSize="0" autoFill="0" autoLine="0" autoPict="0">
                <anchor moveWithCells="1">
                  <from>
                    <xdr:col>2</xdr:col>
                    <xdr:colOff>295275</xdr:colOff>
                    <xdr:row>22</xdr:row>
                    <xdr:rowOff>209550</xdr:rowOff>
                  </from>
                  <to>
                    <xdr:col>2</xdr:col>
                    <xdr:colOff>600075</xdr:colOff>
                    <xdr:row>22</xdr:row>
                    <xdr:rowOff>428625</xdr:rowOff>
                  </to>
                </anchor>
              </controlPr>
            </control>
          </mc:Choice>
        </mc:AlternateContent>
        <mc:AlternateContent xmlns:mc="http://schemas.openxmlformats.org/markup-compatibility/2006">
          <mc:Choice Requires="x14">
            <control shapeId="1047" r:id="rId22" name="Check Box 23">
              <controlPr defaultSize="0" autoFill="0" autoLine="0" autoPict="0">
                <anchor moveWithCells="1">
                  <from>
                    <xdr:col>4</xdr:col>
                    <xdr:colOff>466725</xdr:colOff>
                    <xdr:row>23</xdr:row>
                    <xdr:rowOff>66675</xdr:rowOff>
                  </from>
                  <to>
                    <xdr:col>4</xdr:col>
                    <xdr:colOff>771525</xdr:colOff>
                    <xdr:row>23</xdr:row>
                    <xdr:rowOff>285750</xdr:rowOff>
                  </to>
                </anchor>
              </controlPr>
            </control>
          </mc:Choice>
        </mc:AlternateContent>
        <mc:AlternateContent xmlns:mc="http://schemas.openxmlformats.org/markup-compatibility/2006">
          <mc:Choice Requires="x14">
            <control shapeId="1049" r:id="rId23" name="Check Box 25">
              <controlPr defaultSize="0" autoFill="0" autoLine="0" autoPict="0">
                <anchor moveWithCells="1">
                  <from>
                    <xdr:col>0</xdr:col>
                    <xdr:colOff>66675</xdr:colOff>
                    <xdr:row>28</xdr:row>
                    <xdr:rowOff>28575</xdr:rowOff>
                  </from>
                  <to>
                    <xdr:col>1</xdr:col>
                    <xdr:colOff>9525</xdr:colOff>
                    <xdr:row>28</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
  <sheetViews>
    <sheetView topLeftCell="A38" workbookViewId="0">
      <selection activeCell="D11" sqref="D11"/>
    </sheetView>
  </sheetViews>
  <sheetFormatPr defaultRowHeight="12.75" x14ac:dyDescent="0.2"/>
  <cols>
    <col min="1" max="1" width="40.28515625" style="48" customWidth="1"/>
    <col min="2" max="2" width="7.85546875" style="48" customWidth="1"/>
    <col min="3" max="7" width="10" style="48" customWidth="1"/>
    <col min="8" max="16384" width="9.140625" style="48"/>
  </cols>
  <sheetData>
    <row r="1" spans="1:7" s="19" customFormat="1" ht="14.25" x14ac:dyDescent="0.2">
      <c r="A1" s="559" t="s">
        <v>431</v>
      </c>
      <c r="B1" s="527"/>
      <c r="D1" s="527"/>
      <c r="E1" s="528"/>
      <c r="F1" s="773" t="s">
        <v>535</v>
      </c>
      <c r="G1" s="773"/>
    </row>
    <row r="2" spans="1:7" s="19" customFormat="1" ht="14.25" x14ac:dyDescent="0.2">
      <c r="A2" s="559"/>
      <c r="B2" s="527"/>
      <c r="D2" s="527"/>
      <c r="E2" s="528"/>
      <c r="F2" s="526"/>
      <c r="G2" s="529"/>
    </row>
    <row r="3" spans="1:7" s="19" customFormat="1" x14ac:dyDescent="0.2">
      <c r="A3" s="766" t="s">
        <v>391</v>
      </c>
      <c r="B3" s="766"/>
      <c r="C3" s="766"/>
      <c r="D3" s="766"/>
      <c r="E3" s="766"/>
      <c r="F3" s="766"/>
      <c r="G3" s="766"/>
    </row>
    <row r="4" spans="1:7" s="19" customFormat="1" x14ac:dyDescent="0.2">
      <c r="A4" s="772" t="s">
        <v>496</v>
      </c>
      <c r="B4" s="772"/>
      <c r="C4" s="772"/>
      <c r="D4" s="772"/>
      <c r="E4" s="772"/>
      <c r="F4" s="772"/>
      <c r="G4" s="772"/>
    </row>
    <row r="5" spans="1:7" x14ac:dyDescent="0.2">
      <c r="A5" s="530"/>
      <c r="B5" s="531"/>
      <c r="C5" s="531"/>
      <c r="D5" s="531"/>
      <c r="E5" s="50"/>
      <c r="F5" s="56"/>
      <c r="G5" s="56"/>
    </row>
    <row r="6" spans="1:7" ht="15" customHeight="1" x14ac:dyDescent="0.2">
      <c r="A6" s="532"/>
      <c r="B6" s="532" t="s">
        <v>392</v>
      </c>
      <c r="C6" s="533" t="s">
        <v>214</v>
      </c>
      <c r="D6" s="534" t="s">
        <v>52</v>
      </c>
      <c r="E6" s="767" t="s">
        <v>393</v>
      </c>
      <c r="F6" s="768"/>
      <c r="G6" s="769"/>
    </row>
    <row r="7" spans="1:7" x14ac:dyDescent="0.2">
      <c r="A7" s="670" t="s">
        <v>63</v>
      </c>
      <c r="B7" s="536" t="s">
        <v>394</v>
      </c>
      <c r="C7" s="537" t="s">
        <v>69</v>
      </c>
      <c r="D7" s="538" t="s">
        <v>395</v>
      </c>
      <c r="E7" s="539" t="s">
        <v>396</v>
      </c>
      <c r="F7" s="540" t="s">
        <v>397</v>
      </c>
      <c r="G7" s="540" t="s">
        <v>398</v>
      </c>
    </row>
    <row r="8" spans="1:7" x14ac:dyDescent="0.2">
      <c r="A8" s="535"/>
      <c r="B8" s="536" t="s">
        <v>214</v>
      </c>
      <c r="C8" s="537" t="s">
        <v>214</v>
      </c>
      <c r="D8" s="541" t="s">
        <v>399</v>
      </c>
      <c r="E8" s="539" t="s">
        <v>400</v>
      </c>
      <c r="F8" s="538" t="s">
        <v>401</v>
      </c>
      <c r="G8" s="538" t="s">
        <v>402</v>
      </c>
    </row>
    <row r="9" spans="1:7" x14ac:dyDescent="0.2">
      <c r="A9" s="542" t="s">
        <v>56</v>
      </c>
      <c r="B9" s="542">
        <v>1</v>
      </c>
      <c r="C9" s="542">
        <v>2</v>
      </c>
      <c r="D9" s="541">
        <v>3</v>
      </c>
      <c r="E9" s="542">
        <v>4</v>
      </c>
      <c r="F9" s="542">
        <v>5</v>
      </c>
      <c r="G9" s="542">
        <v>6</v>
      </c>
    </row>
    <row r="10" spans="1:7" x14ac:dyDescent="0.2">
      <c r="A10" s="543" t="s">
        <v>403</v>
      </c>
      <c r="B10" s="544"/>
      <c r="C10" s="544"/>
      <c r="D10" s="544"/>
      <c r="E10" s="544"/>
      <c r="F10" s="544"/>
      <c r="G10" s="544"/>
    </row>
    <row r="11" spans="1:7" x14ac:dyDescent="0.2">
      <c r="A11" s="544" t="s">
        <v>404</v>
      </c>
      <c r="B11" s="544" t="s">
        <v>405</v>
      </c>
      <c r="C11" s="545"/>
      <c r="D11" s="546" t="s">
        <v>80</v>
      </c>
      <c r="E11" s="546" t="s">
        <v>80</v>
      </c>
      <c r="F11" s="546" t="s">
        <v>80</v>
      </c>
      <c r="G11" s="546" t="s">
        <v>80</v>
      </c>
    </row>
    <row r="12" spans="1:7" x14ac:dyDescent="0.2">
      <c r="A12" s="547" t="s">
        <v>406</v>
      </c>
      <c r="B12" s="544" t="s">
        <v>407</v>
      </c>
      <c r="C12" s="545"/>
      <c r="D12" s="545"/>
      <c r="E12" s="545"/>
      <c r="F12" s="545"/>
      <c r="G12" s="545"/>
    </row>
    <row r="13" spans="1:7" x14ac:dyDescent="0.2">
      <c r="A13" s="548" t="s">
        <v>52</v>
      </c>
      <c r="B13" s="544"/>
      <c r="C13" s="544"/>
      <c r="D13" s="544"/>
      <c r="E13" s="544"/>
      <c r="F13" s="544"/>
      <c r="G13" s="544"/>
    </row>
    <row r="14" spans="1:7" x14ac:dyDescent="0.2">
      <c r="A14" s="547" t="s">
        <v>408</v>
      </c>
      <c r="B14" s="544"/>
      <c r="C14" s="544"/>
      <c r="D14" s="544"/>
      <c r="E14" s="544"/>
      <c r="F14" s="544"/>
      <c r="G14" s="544"/>
    </row>
    <row r="15" spans="1:7" x14ac:dyDescent="0.2">
      <c r="A15" s="549" t="s">
        <v>409</v>
      </c>
      <c r="B15" s="544" t="s">
        <v>407</v>
      </c>
      <c r="C15" s="550"/>
      <c r="D15" s="550"/>
      <c r="E15" s="550"/>
      <c r="F15" s="550"/>
      <c r="G15" s="550"/>
    </row>
    <row r="16" spans="1:7" x14ac:dyDescent="0.2">
      <c r="A16" s="549" t="s">
        <v>410</v>
      </c>
      <c r="B16" s="544" t="s">
        <v>411</v>
      </c>
      <c r="C16" s="550"/>
      <c r="D16" s="550"/>
      <c r="E16" s="550"/>
      <c r="F16" s="550"/>
      <c r="G16" s="550"/>
    </row>
    <row r="17" spans="1:7" x14ac:dyDescent="0.2">
      <c r="A17" s="549" t="s">
        <v>412</v>
      </c>
      <c r="B17" s="544"/>
      <c r="C17" s="544"/>
      <c r="D17" s="544"/>
      <c r="E17" s="544"/>
      <c r="F17" s="544"/>
      <c r="G17" s="544"/>
    </row>
    <row r="18" spans="1:7" x14ac:dyDescent="0.2">
      <c r="A18" s="549" t="s">
        <v>413</v>
      </c>
      <c r="B18" s="544" t="s">
        <v>407</v>
      </c>
      <c r="C18" s="550"/>
      <c r="D18" s="550"/>
      <c r="E18" s="550"/>
      <c r="F18" s="550"/>
      <c r="G18" s="550"/>
    </row>
    <row r="19" spans="1:7" x14ac:dyDescent="0.2">
      <c r="A19" s="549" t="s">
        <v>414</v>
      </c>
      <c r="B19" s="544" t="s">
        <v>411</v>
      </c>
      <c r="C19" s="550"/>
      <c r="D19" s="550"/>
      <c r="E19" s="550"/>
      <c r="F19" s="550"/>
      <c r="G19" s="550"/>
    </row>
    <row r="20" spans="1:7" x14ac:dyDescent="0.2">
      <c r="A20" s="549" t="s">
        <v>415</v>
      </c>
      <c r="B20" s="544" t="s">
        <v>407</v>
      </c>
      <c r="C20" s="550"/>
      <c r="D20" s="550"/>
      <c r="E20" s="550"/>
      <c r="F20" s="550"/>
      <c r="G20" s="550"/>
    </row>
    <row r="21" spans="1:7" x14ac:dyDescent="0.2">
      <c r="A21" s="551" t="s">
        <v>430</v>
      </c>
      <c r="B21" s="544" t="s">
        <v>411</v>
      </c>
      <c r="C21" s="550"/>
      <c r="D21" s="550"/>
      <c r="E21" s="550"/>
      <c r="F21" s="550"/>
      <c r="G21" s="550"/>
    </row>
    <row r="22" spans="1:7" x14ac:dyDescent="0.2">
      <c r="A22" s="547" t="s">
        <v>417</v>
      </c>
      <c r="B22" s="544"/>
      <c r="C22" s="544"/>
      <c r="D22" s="544"/>
      <c r="E22" s="544"/>
      <c r="F22" s="544"/>
      <c r="G22" s="544"/>
    </row>
    <row r="23" spans="1:7" x14ac:dyDescent="0.2">
      <c r="A23" s="551" t="s">
        <v>409</v>
      </c>
      <c r="B23" s="544" t="s">
        <v>407</v>
      </c>
      <c r="C23" s="550"/>
      <c r="D23" s="550"/>
      <c r="E23" s="550"/>
      <c r="F23" s="550"/>
      <c r="G23" s="550"/>
    </row>
    <row r="24" spans="1:7" x14ac:dyDescent="0.2">
      <c r="A24" s="551" t="s">
        <v>416</v>
      </c>
      <c r="B24" s="544" t="s">
        <v>411</v>
      </c>
      <c r="C24" s="550"/>
      <c r="D24" s="550"/>
      <c r="E24" s="550"/>
      <c r="F24" s="550"/>
      <c r="G24" s="550"/>
    </row>
    <row r="25" spans="1:7" x14ac:dyDescent="0.2">
      <c r="A25" s="552" t="s">
        <v>412</v>
      </c>
      <c r="B25" s="544"/>
      <c r="C25" s="544"/>
      <c r="D25" s="544"/>
      <c r="E25" s="544"/>
      <c r="F25" s="544"/>
      <c r="G25" s="544"/>
    </row>
    <row r="26" spans="1:7" x14ac:dyDescent="0.2">
      <c r="A26" s="551" t="s">
        <v>418</v>
      </c>
      <c r="B26" s="544" t="s">
        <v>407</v>
      </c>
      <c r="C26" s="550"/>
      <c r="D26" s="550"/>
      <c r="E26" s="550"/>
      <c r="F26" s="550"/>
      <c r="G26" s="550"/>
    </row>
    <row r="27" spans="1:7" x14ac:dyDescent="0.2">
      <c r="A27" s="551" t="s">
        <v>419</v>
      </c>
      <c r="B27" s="544" t="s">
        <v>411</v>
      </c>
      <c r="C27" s="550"/>
      <c r="D27" s="550"/>
      <c r="E27" s="550"/>
      <c r="F27" s="550"/>
      <c r="G27" s="550"/>
    </row>
    <row r="28" spans="1:7" x14ac:dyDescent="0.2">
      <c r="A28" s="551" t="s">
        <v>420</v>
      </c>
      <c r="B28" s="544" t="s">
        <v>407</v>
      </c>
      <c r="C28" s="550"/>
      <c r="D28" s="550"/>
      <c r="E28" s="550"/>
      <c r="F28" s="550"/>
      <c r="G28" s="550"/>
    </row>
    <row r="29" spans="1:7" x14ac:dyDescent="0.2">
      <c r="A29" s="551" t="s">
        <v>419</v>
      </c>
      <c r="B29" s="544" t="s">
        <v>411</v>
      </c>
      <c r="C29" s="550"/>
      <c r="D29" s="550"/>
      <c r="E29" s="550"/>
      <c r="F29" s="550"/>
      <c r="G29" s="550"/>
    </row>
    <row r="30" spans="1:7" x14ac:dyDescent="0.2">
      <c r="A30" s="547" t="s">
        <v>421</v>
      </c>
      <c r="B30" s="544"/>
      <c r="C30" s="544"/>
      <c r="D30" s="544"/>
      <c r="E30" s="544"/>
      <c r="F30" s="544"/>
      <c r="G30" s="544"/>
    </row>
    <row r="31" spans="1:7" x14ac:dyDescent="0.2">
      <c r="A31" s="551" t="s">
        <v>409</v>
      </c>
      <c r="B31" s="544" t="s">
        <v>407</v>
      </c>
      <c r="C31" s="550"/>
      <c r="D31" s="550"/>
      <c r="E31" s="550"/>
      <c r="F31" s="550"/>
      <c r="G31" s="550"/>
    </row>
    <row r="32" spans="1:7" x14ac:dyDescent="0.2">
      <c r="A32" s="551" t="s">
        <v>416</v>
      </c>
      <c r="B32" s="544" t="s">
        <v>411</v>
      </c>
      <c r="C32" s="550"/>
      <c r="D32" s="550"/>
      <c r="E32" s="550"/>
      <c r="F32" s="550"/>
      <c r="G32" s="550"/>
    </row>
    <row r="33" spans="1:7" x14ac:dyDescent="0.2">
      <c r="A33" s="547" t="s">
        <v>422</v>
      </c>
      <c r="B33" s="544"/>
      <c r="C33" s="544"/>
      <c r="D33" s="544"/>
      <c r="E33" s="544"/>
      <c r="F33" s="544"/>
      <c r="G33" s="544"/>
    </row>
    <row r="34" spans="1:7" x14ac:dyDescent="0.2">
      <c r="A34" s="551" t="s">
        <v>409</v>
      </c>
      <c r="B34" s="544" t="s">
        <v>407</v>
      </c>
      <c r="C34" s="550"/>
      <c r="D34" s="550"/>
      <c r="E34" s="550"/>
      <c r="F34" s="550"/>
      <c r="G34" s="550"/>
    </row>
    <row r="35" spans="1:7" x14ac:dyDescent="0.2">
      <c r="A35" s="553" t="s">
        <v>423</v>
      </c>
      <c r="B35" s="544" t="s">
        <v>411</v>
      </c>
      <c r="C35" s="550"/>
      <c r="D35" s="550"/>
      <c r="E35" s="550"/>
      <c r="F35" s="550"/>
      <c r="G35" s="550"/>
    </row>
    <row r="36" spans="1:7" x14ac:dyDescent="0.2">
      <c r="A36" s="547" t="s">
        <v>424</v>
      </c>
      <c r="B36" s="544"/>
      <c r="C36" s="544"/>
      <c r="D36" s="544"/>
      <c r="E36" s="544"/>
      <c r="F36" s="544"/>
      <c r="G36" s="544"/>
    </row>
    <row r="37" spans="1:7" x14ac:dyDescent="0.2">
      <c r="A37" s="551" t="s">
        <v>409</v>
      </c>
      <c r="B37" s="544" t="s">
        <v>407</v>
      </c>
      <c r="C37" s="550"/>
      <c r="D37" s="550"/>
      <c r="E37" s="550"/>
      <c r="F37" s="550"/>
      <c r="G37" s="550"/>
    </row>
    <row r="38" spans="1:7" x14ac:dyDescent="0.2">
      <c r="A38" s="551" t="s">
        <v>416</v>
      </c>
      <c r="B38" s="544" t="s">
        <v>411</v>
      </c>
      <c r="C38" s="550"/>
      <c r="D38" s="550"/>
      <c r="E38" s="550"/>
      <c r="F38" s="550"/>
      <c r="G38" s="550"/>
    </row>
    <row r="39" spans="1:7" x14ac:dyDescent="0.2">
      <c r="A39" s="547" t="s">
        <v>425</v>
      </c>
      <c r="B39" s="544"/>
      <c r="C39" s="544"/>
      <c r="D39" s="544"/>
      <c r="E39" s="544"/>
      <c r="F39" s="544"/>
      <c r="G39" s="544"/>
    </row>
    <row r="40" spans="1:7" x14ac:dyDescent="0.2">
      <c r="A40" s="554" t="s">
        <v>426</v>
      </c>
      <c r="B40" s="544" t="s">
        <v>407</v>
      </c>
      <c r="C40" s="550"/>
      <c r="D40" s="550"/>
      <c r="E40" s="550"/>
      <c r="F40" s="550"/>
      <c r="G40" s="550"/>
    </row>
    <row r="41" spans="1:7" x14ac:dyDescent="0.2">
      <c r="A41" s="555" t="s">
        <v>427</v>
      </c>
      <c r="B41" s="556" t="s">
        <v>407</v>
      </c>
      <c r="C41" s="557"/>
      <c r="D41" s="557"/>
      <c r="E41" s="557"/>
      <c r="F41" s="557"/>
      <c r="G41" s="557"/>
    </row>
    <row r="42" spans="1:7" ht="15" customHeight="1" x14ac:dyDescent="0.2">
      <c r="A42" s="558" t="s">
        <v>428</v>
      </c>
      <c r="B42" s="49"/>
      <c r="C42" s="49"/>
      <c r="D42" s="50"/>
      <c r="E42" s="770"/>
      <c r="F42" s="770"/>
      <c r="G42" s="770"/>
    </row>
    <row r="43" spans="1:7" ht="26.25" customHeight="1" x14ac:dyDescent="0.2">
      <c r="A43" s="771" t="s">
        <v>429</v>
      </c>
      <c r="B43" s="771"/>
      <c r="C43" s="771"/>
      <c r="D43" s="771"/>
      <c r="E43" s="771"/>
      <c r="F43" s="771"/>
      <c r="G43" s="771"/>
    </row>
    <row r="44" spans="1:7" ht="15" hidden="1" customHeight="1" x14ac:dyDescent="0.2">
      <c r="A44" s="558"/>
      <c r="B44" s="49"/>
      <c r="C44" s="49"/>
      <c r="D44" s="50"/>
      <c r="E44" s="51"/>
      <c r="F44" s="51"/>
      <c r="G44" s="51"/>
    </row>
    <row r="45" spans="1:7" hidden="1" x14ac:dyDescent="0.2">
      <c r="B45" s="49"/>
      <c r="C45" s="49"/>
      <c r="D45" s="50"/>
      <c r="E45" s="51" t="s">
        <v>42</v>
      </c>
      <c r="G45" s="51"/>
    </row>
    <row r="46" spans="1:7" hidden="1" x14ac:dyDescent="0.2">
      <c r="A46" s="52" t="s">
        <v>43</v>
      </c>
      <c r="B46" s="50"/>
      <c r="C46" s="50"/>
      <c r="D46" s="50"/>
      <c r="E46" s="53" t="s">
        <v>44</v>
      </c>
      <c r="F46" s="53"/>
      <c r="G46" s="53"/>
    </row>
    <row r="47" spans="1:7" hidden="1" x14ac:dyDescent="0.2">
      <c r="A47" s="52" t="s">
        <v>45</v>
      </c>
      <c r="B47" s="50"/>
      <c r="C47" s="50"/>
      <c r="D47" s="50"/>
      <c r="E47" s="54" t="s">
        <v>46</v>
      </c>
      <c r="F47" s="54"/>
      <c r="G47" s="54"/>
    </row>
    <row r="48" spans="1:7" hidden="1" x14ac:dyDescent="0.2">
      <c r="A48" s="52"/>
      <c r="B48" s="50"/>
      <c r="C48" s="50"/>
      <c r="D48" s="55"/>
      <c r="E48" s="55"/>
      <c r="F48" s="55"/>
      <c r="G48" s="49"/>
    </row>
    <row r="49" spans="1:7" hidden="1" x14ac:dyDescent="0.2">
      <c r="A49" s="52"/>
      <c r="B49" s="50"/>
      <c r="C49" s="50"/>
      <c r="D49" s="55"/>
      <c r="E49" s="55"/>
      <c r="F49" s="55"/>
      <c r="G49" s="49"/>
    </row>
    <row r="50" spans="1:7" hidden="1" x14ac:dyDescent="0.2">
      <c r="A50" s="52"/>
      <c r="B50" s="50"/>
      <c r="C50" s="50"/>
      <c r="D50" s="55"/>
      <c r="E50" s="55"/>
      <c r="F50" s="55"/>
      <c r="G50" s="49"/>
    </row>
    <row r="51" spans="1:7" hidden="1" x14ac:dyDescent="0.2">
      <c r="A51" s="52"/>
      <c r="B51" s="50"/>
      <c r="C51" s="50"/>
      <c r="D51" s="55"/>
      <c r="E51" s="55"/>
      <c r="F51" s="55"/>
      <c r="G51" s="49"/>
    </row>
    <row r="52" spans="1:7" hidden="1" x14ac:dyDescent="0.2">
      <c r="A52" s="54" t="s">
        <v>47</v>
      </c>
      <c r="B52" s="50"/>
      <c r="C52" s="50"/>
      <c r="D52" s="50"/>
      <c r="E52" s="54" t="s">
        <v>47</v>
      </c>
      <c r="G52" s="56"/>
    </row>
  </sheetData>
  <mergeCells count="6">
    <mergeCell ref="F1:G1"/>
    <mergeCell ref="A3:G3"/>
    <mergeCell ref="E6:G6"/>
    <mergeCell ref="E42:G42"/>
    <mergeCell ref="A43:G43"/>
    <mergeCell ref="A4:G4"/>
  </mergeCells>
  <phoneticPr fontId="31" type="noConversion"/>
  <dataValidations count="1">
    <dataValidation type="decimal" allowBlank="1" showInputMessage="1" showErrorMessage="1" errorTitle="Lỗi" error="Chỉ được nhập số!" promptTitle="Nhập sô!" prompt="Nhập số liệu" sqref="C11:C12 C40:G41 C37:G38 C34:G35 C31:G32 C26:G29 C23:G24 C18:G21 C15:G16 D12:G12">
      <formula1>0</formula1>
      <formula2>9999999</formula2>
    </dataValidation>
  </dataValidations>
  <printOptions horizontalCentered="1"/>
  <pageMargins left="0.45" right="0.2" top="0.52"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8"/>
  <sheetViews>
    <sheetView topLeftCell="A7" workbookViewId="0">
      <selection activeCell="A29" sqref="A29:IV29"/>
    </sheetView>
  </sheetViews>
  <sheetFormatPr defaultRowHeight="12.75" x14ac:dyDescent="0.2"/>
  <cols>
    <col min="1" max="1" width="28" style="19" customWidth="1"/>
    <col min="2" max="2" width="5.5703125" style="118" customWidth="1"/>
    <col min="3" max="3" width="6.7109375" style="19" customWidth="1"/>
    <col min="4" max="4" width="4.28515625" style="19" customWidth="1"/>
    <col min="5" max="5" width="5.140625" style="19" customWidth="1"/>
    <col min="6" max="6" width="5.28515625" style="19" customWidth="1"/>
    <col min="7" max="9" width="3.7109375" style="19" customWidth="1"/>
    <col min="10" max="10" width="4.5703125" style="19" customWidth="1"/>
    <col min="11" max="12" width="3.7109375" style="19" customWidth="1"/>
    <col min="13" max="13" width="3.42578125" style="19" customWidth="1"/>
    <col min="14" max="14" width="3.7109375" style="19" customWidth="1"/>
    <col min="15" max="15" width="8" style="19" customWidth="1"/>
    <col min="16" max="16" width="4.7109375" style="19" customWidth="1"/>
    <col min="17" max="17" width="6.5703125" style="19" customWidth="1"/>
    <col min="18" max="18" width="3.5703125" style="19" customWidth="1"/>
    <col min="19" max="19" width="5" style="19" customWidth="1"/>
    <col min="20" max="20" width="4.42578125" style="19" customWidth="1"/>
    <col min="21" max="21" width="4" style="19" customWidth="1"/>
    <col min="22" max="23" width="2.7109375" style="19" customWidth="1"/>
    <col min="24" max="24" width="3.42578125" style="19" customWidth="1"/>
    <col min="25" max="29" width="2.7109375" style="19" customWidth="1"/>
    <col min="30" max="46" width="4.140625" style="19" customWidth="1"/>
    <col min="47" max="16384" width="9.140625" style="19"/>
  </cols>
  <sheetData>
    <row r="1" spans="1:30" ht="15" customHeight="1" x14ac:dyDescent="0.2">
      <c r="A1" s="559" t="s">
        <v>431</v>
      </c>
      <c r="B1" s="65"/>
      <c r="C1" s="66"/>
      <c r="D1" s="67"/>
      <c r="E1" s="67"/>
      <c r="V1" s="775" t="s">
        <v>536</v>
      </c>
      <c r="W1" s="775"/>
      <c r="X1" s="775"/>
      <c r="Y1" s="775"/>
      <c r="Z1" s="775"/>
      <c r="AA1" s="775"/>
      <c r="AB1" s="775"/>
      <c r="AC1" s="775"/>
    </row>
    <row r="2" spans="1:30" ht="15" customHeight="1" x14ac:dyDescent="0.2">
      <c r="A2" s="766" t="s">
        <v>279</v>
      </c>
      <c r="B2" s="766"/>
      <c r="C2" s="766"/>
      <c r="D2" s="766"/>
      <c r="E2" s="766"/>
      <c r="F2" s="766"/>
      <c r="G2" s="766"/>
      <c r="H2" s="766"/>
      <c r="I2" s="766"/>
      <c r="J2" s="766"/>
      <c r="K2" s="766"/>
      <c r="L2" s="766"/>
      <c r="M2" s="766"/>
      <c r="N2" s="766"/>
      <c r="O2" s="766"/>
      <c r="P2" s="766"/>
      <c r="Q2" s="766"/>
      <c r="R2" s="766"/>
      <c r="S2" s="766"/>
      <c r="T2" s="766"/>
      <c r="U2" s="766"/>
      <c r="V2" s="766"/>
      <c r="W2" s="766"/>
      <c r="X2" s="766"/>
      <c r="Y2" s="766"/>
      <c r="Z2" s="766"/>
      <c r="AA2" s="766"/>
      <c r="AB2" s="766"/>
      <c r="AC2" s="766"/>
    </row>
    <row r="3" spans="1:30" ht="9.75" customHeight="1" x14ac:dyDescent="0.2">
      <c r="A3" s="776"/>
      <c r="B3" s="776"/>
      <c r="C3" s="776"/>
      <c r="D3" s="776"/>
      <c r="E3" s="776"/>
      <c r="F3" s="776"/>
      <c r="G3" s="776"/>
      <c r="H3" s="776"/>
      <c r="I3" s="776"/>
      <c r="J3" s="776"/>
      <c r="K3" s="776"/>
      <c r="L3" s="776"/>
      <c r="M3" s="776"/>
      <c r="N3" s="776"/>
      <c r="O3" s="776"/>
      <c r="P3" s="776"/>
      <c r="Q3" s="776"/>
      <c r="R3" s="776"/>
      <c r="S3" s="776"/>
      <c r="T3" s="776"/>
      <c r="U3" s="776"/>
      <c r="V3" s="776"/>
      <c r="W3" s="776"/>
      <c r="X3" s="776"/>
      <c r="Y3" s="776"/>
      <c r="Z3" s="776"/>
      <c r="AA3" s="776"/>
      <c r="AB3" s="776"/>
      <c r="AC3" s="776"/>
    </row>
    <row r="4" spans="1:30" ht="13.5" customHeight="1" x14ac:dyDescent="0.2">
      <c r="A4" s="71"/>
      <c r="B4" s="72"/>
      <c r="C4" s="73"/>
      <c r="D4" s="73"/>
      <c r="E4" s="73"/>
      <c r="F4" s="73"/>
      <c r="G4" s="73"/>
      <c r="H4" s="73"/>
      <c r="I4" s="73"/>
      <c r="J4" s="73"/>
      <c r="K4" s="73"/>
      <c r="L4" s="73"/>
      <c r="M4" s="73"/>
      <c r="N4" s="73"/>
      <c r="O4" s="73"/>
      <c r="P4" s="73"/>
      <c r="Q4" s="73"/>
      <c r="R4" s="73"/>
      <c r="S4" s="73"/>
      <c r="T4" s="73"/>
      <c r="U4" s="73"/>
      <c r="V4" s="73"/>
      <c r="W4" s="73"/>
      <c r="X4" s="73"/>
      <c r="Y4" s="73"/>
      <c r="Z4" s="73"/>
      <c r="AC4" s="74" t="s">
        <v>48</v>
      </c>
    </row>
    <row r="5" spans="1:30" ht="12.75" customHeight="1" x14ac:dyDescent="0.2">
      <c r="A5" s="777" t="s">
        <v>63</v>
      </c>
      <c r="B5" s="780" t="s">
        <v>280</v>
      </c>
      <c r="C5" s="783" t="s">
        <v>281</v>
      </c>
      <c r="D5" s="786" t="s">
        <v>282</v>
      </c>
      <c r="E5" s="787"/>
      <c r="F5" s="787"/>
      <c r="G5" s="787"/>
      <c r="H5" s="787"/>
      <c r="I5" s="787"/>
      <c r="J5" s="787"/>
      <c r="K5" s="787"/>
      <c r="L5" s="787"/>
      <c r="M5" s="787"/>
      <c r="N5" s="787"/>
      <c r="O5" s="787"/>
      <c r="P5" s="787"/>
      <c r="Q5" s="787"/>
      <c r="R5" s="787"/>
      <c r="S5" s="787"/>
      <c r="T5" s="787"/>
      <c r="U5" s="787"/>
      <c r="V5" s="787"/>
      <c r="W5" s="787"/>
      <c r="X5" s="787"/>
      <c r="Y5" s="787"/>
      <c r="Z5" s="787"/>
      <c r="AA5" s="787"/>
      <c r="AB5" s="787"/>
      <c r="AC5" s="788"/>
    </row>
    <row r="6" spans="1:30" ht="27.75" customHeight="1" x14ac:dyDescent="0.2">
      <c r="A6" s="778"/>
      <c r="B6" s="781"/>
      <c r="C6" s="784"/>
      <c r="D6" s="789" t="s">
        <v>55</v>
      </c>
      <c r="E6" s="792" t="s">
        <v>97</v>
      </c>
      <c r="F6" s="793"/>
      <c r="G6" s="794" t="s">
        <v>283</v>
      </c>
      <c r="H6" s="794"/>
      <c r="I6" s="794"/>
      <c r="J6" s="794"/>
      <c r="K6" s="794"/>
      <c r="L6" s="794"/>
      <c r="M6" s="794"/>
      <c r="N6" s="794"/>
      <c r="O6" s="794"/>
      <c r="P6" s="794"/>
      <c r="Q6" s="794"/>
      <c r="R6" s="794"/>
      <c r="S6" s="794"/>
      <c r="T6" s="794"/>
      <c r="U6" s="794"/>
      <c r="V6" s="794" t="s">
        <v>284</v>
      </c>
      <c r="W6" s="794"/>
      <c r="X6" s="794"/>
      <c r="Y6" s="794"/>
      <c r="Z6" s="794"/>
      <c r="AA6" s="794"/>
      <c r="AB6" s="794"/>
      <c r="AC6" s="794"/>
      <c r="AD6" s="795"/>
    </row>
    <row r="7" spans="1:30" ht="21.75" customHeight="1" x14ac:dyDescent="0.2">
      <c r="A7" s="778"/>
      <c r="B7" s="781"/>
      <c r="C7" s="784"/>
      <c r="D7" s="790"/>
      <c r="E7" s="796" t="s">
        <v>69</v>
      </c>
      <c r="F7" s="796" t="s">
        <v>70</v>
      </c>
      <c r="G7" s="798" t="s">
        <v>285</v>
      </c>
      <c r="H7" s="798"/>
      <c r="I7" s="798"/>
      <c r="J7" s="798"/>
      <c r="K7" s="798" t="s">
        <v>286</v>
      </c>
      <c r="L7" s="798"/>
      <c r="M7" s="798"/>
      <c r="N7" s="798"/>
      <c r="O7" s="798" t="s">
        <v>287</v>
      </c>
      <c r="P7" s="798"/>
      <c r="Q7" s="798"/>
      <c r="R7" s="798"/>
      <c r="S7" s="798" t="s">
        <v>288</v>
      </c>
      <c r="T7" s="798"/>
      <c r="U7" s="798"/>
      <c r="V7" s="799" t="s">
        <v>289</v>
      </c>
      <c r="W7" s="799" t="s">
        <v>290</v>
      </c>
      <c r="X7" s="799" t="s">
        <v>291</v>
      </c>
      <c r="Y7" s="799" t="s">
        <v>292</v>
      </c>
      <c r="Z7" s="799" t="s">
        <v>293</v>
      </c>
      <c r="AA7" s="799" t="s">
        <v>294</v>
      </c>
      <c r="AB7" s="799" t="s">
        <v>295</v>
      </c>
      <c r="AC7" s="799" t="s">
        <v>296</v>
      </c>
      <c r="AD7" s="795"/>
    </row>
    <row r="8" spans="1:30" ht="68.25" customHeight="1" x14ac:dyDescent="0.2">
      <c r="A8" s="779"/>
      <c r="B8" s="782"/>
      <c r="C8" s="785"/>
      <c r="D8" s="791"/>
      <c r="E8" s="797"/>
      <c r="F8" s="797"/>
      <c r="G8" s="476" t="s">
        <v>297</v>
      </c>
      <c r="H8" s="476" t="s">
        <v>298</v>
      </c>
      <c r="I8" s="476" t="s">
        <v>299</v>
      </c>
      <c r="J8" s="476" t="s">
        <v>300</v>
      </c>
      <c r="K8" s="476" t="s">
        <v>297</v>
      </c>
      <c r="L8" s="476" t="s">
        <v>298</v>
      </c>
      <c r="M8" s="476" t="s">
        <v>299</v>
      </c>
      <c r="N8" s="476" t="s">
        <v>301</v>
      </c>
      <c r="O8" s="476" t="s">
        <v>302</v>
      </c>
      <c r="P8" s="476" t="s">
        <v>303</v>
      </c>
      <c r="Q8" s="476" t="s">
        <v>304</v>
      </c>
      <c r="R8" s="476" t="s">
        <v>305</v>
      </c>
      <c r="S8" s="476" t="s">
        <v>306</v>
      </c>
      <c r="T8" s="476" t="s">
        <v>307</v>
      </c>
      <c r="U8" s="476" t="s">
        <v>305</v>
      </c>
      <c r="V8" s="800"/>
      <c r="W8" s="800"/>
      <c r="X8" s="800"/>
      <c r="Y8" s="800"/>
      <c r="Z8" s="800"/>
      <c r="AA8" s="800"/>
      <c r="AB8" s="800"/>
      <c r="AC8" s="800"/>
      <c r="AD8" s="795"/>
    </row>
    <row r="9" spans="1:30" ht="13.5" customHeight="1" x14ac:dyDescent="0.2">
      <c r="A9" s="351" t="s">
        <v>56</v>
      </c>
      <c r="B9" s="345" t="s">
        <v>61</v>
      </c>
      <c r="C9" s="351">
        <v>1</v>
      </c>
      <c r="D9" s="79">
        <v>2</v>
      </c>
      <c r="E9" s="351">
        <v>3</v>
      </c>
      <c r="F9" s="79">
        <v>4</v>
      </c>
      <c r="G9" s="351">
        <v>5</v>
      </c>
      <c r="H9" s="79">
        <v>6</v>
      </c>
      <c r="I9" s="351">
        <v>7</v>
      </c>
      <c r="J9" s="79">
        <v>8</v>
      </c>
      <c r="K9" s="351">
        <v>9</v>
      </c>
      <c r="L9" s="79">
        <v>10</v>
      </c>
      <c r="M9" s="351">
        <v>11</v>
      </c>
      <c r="N9" s="79">
        <v>12</v>
      </c>
      <c r="O9" s="351">
        <v>13</v>
      </c>
      <c r="P9" s="79">
        <v>14</v>
      </c>
      <c r="Q9" s="351">
        <v>15</v>
      </c>
      <c r="R9" s="79">
        <v>16</v>
      </c>
      <c r="S9" s="351">
        <v>17</v>
      </c>
      <c r="T9" s="79">
        <v>18</v>
      </c>
      <c r="U9" s="351">
        <v>19</v>
      </c>
      <c r="V9" s="79">
        <v>20</v>
      </c>
      <c r="W9" s="351">
        <v>21</v>
      </c>
      <c r="X9" s="79">
        <v>22</v>
      </c>
      <c r="Y9" s="351">
        <v>23</v>
      </c>
      <c r="Z9" s="79">
        <v>24</v>
      </c>
      <c r="AA9" s="351">
        <v>25</v>
      </c>
      <c r="AB9" s="79">
        <v>26</v>
      </c>
      <c r="AC9" s="351">
        <v>27</v>
      </c>
    </row>
    <row r="10" spans="1:30" ht="15" customHeight="1" x14ac:dyDescent="0.2">
      <c r="A10" s="126" t="s">
        <v>69</v>
      </c>
      <c r="B10" s="344">
        <v>300</v>
      </c>
      <c r="C10" s="88">
        <f>SUM(V10:AC10)</f>
        <v>0</v>
      </c>
      <c r="D10" s="88">
        <f>SUM(D20:D25)</f>
        <v>0</v>
      </c>
      <c r="E10" s="88">
        <f t="shared" ref="E10:AC10" si="0">SUM(E20:E25)</f>
        <v>0</v>
      </c>
      <c r="F10" s="88">
        <f t="shared" si="0"/>
        <v>0</v>
      </c>
      <c r="G10" s="88">
        <f t="shared" si="0"/>
        <v>0</v>
      </c>
      <c r="H10" s="88">
        <f t="shared" si="0"/>
        <v>0</v>
      </c>
      <c r="I10" s="88">
        <f t="shared" si="0"/>
        <v>0</v>
      </c>
      <c r="J10" s="88">
        <f t="shared" si="0"/>
        <v>0</v>
      </c>
      <c r="K10" s="88">
        <f t="shared" si="0"/>
        <v>0</v>
      </c>
      <c r="L10" s="88">
        <f t="shared" si="0"/>
        <v>0</v>
      </c>
      <c r="M10" s="88">
        <f t="shared" si="0"/>
        <v>0</v>
      </c>
      <c r="N10" s="88">
        <f t="shared" si="0"/>
        <v>0</v>
      </c>
      <c r="O10" s="88">
        <f t="shared" si="0"/>
        <v>0</v>
      </c>
      <c r="P10" s="88">
        <f t="shared" si="0"/>
        <v>0</v>
      </c>
      <c r="Q10" s="88">
        <f t="shared" si="0"/>
        <v>0</v>
      </c>
      <c r="R10" s="88">
        <f t="shared" si="0"/>
        <v>0</v>
      </c>
      <c r="S10" s="88">
        <f t="shared" si="0"/>
        <v>0</v>
      </c>
      <c r="T10" s="88">
        <f t="shared" si="0"/>
        <v>0</v>
      </c>
      <c r="U10" s="88">
        <f t="shared" si="0"/>
        <v>0</v>
      </c>
      <c r="V10" s="88">
        <f t="shared" si="0"/>
        <v>0</v>
      </c>
      <c r="W10" s="88">
        <f t="shared" si="0"/>
        <v>0</v>
      </c>
      <c r="X10" s="88">
        <f t="shared" si="0"/>
        <v>0</v>
      </c>
      <c r="Y10" s="88">
        <f t="shared" si="0"/>
        <v>0</v>
      </c>
      <c r="Z10" s="88">
        <f t="shared" si="0"/>
        <v>0</v>
      </c>
      <c r="AA10" s="88">
        <f t="shared" si="0"/>
        <v>0</v>
      </c>
      <c r="AB10" s="88">
        <f t="shared" si="0"/>
        <v>0</v>
      </c>
      <c r="AC10" s="88">
        <f t="shared" si="0"/>
        <v>0</v>
      </c>
    </row>
    <row r="11" spans="1:30" ht="15" customHeight="1" x14ac:dyDescent="0.2">
      <c r="A11" s="477" t="s">
        <v>308</v>
      </c>
      <c r="B11" s="478"/>
      <c r="C11" s="478"/>
      <c r="D11" s="478"/>
      <c r="E11" s="478"/>
      <c r="F11" s="478"/>
      <c r="G11" s="478"/>
      <c r="H11" s="478"/>
      <c r="I11" s="478"/>
      <c r="J11" s="478"/>
      <c r="K11" s="478"/>
      <c r="L11" s="478"/>
      <c r="M11" s="478"/>
      <c r="N11" s="478"/>
      <c r="O11" s="478"/>
      <c r="P11" s="478"/>
      <c r="Q11" s="478"/>
      <c r="R11" s="478"/>
      <c r="S11" s="478"/>
      <c r="T11" s="478"/>
      <c r="U11" s="478"/>
      <c r="V11" s="478"/>
      <c r="W11" s="478"/>
      <c r="X11" s="478"/>
      <c r="Y11" s="478"/>
      <c r="Z11" s="478"/>
      <c r="AA11" s="478"/>
      <c r="AB11" s="478"/>
      <c r="AC11" s="478"/>
    </row>
    <row r="12" spans="1:30" ht="15" customHeight="1" x14ac:dyDescent="0.2">
      <c r="A12" s="479" t="s">
        <v>309</v>
      </c>
      <c r="B12" s="480">
        <v>310</v>
      </c>
      <c r="C12" s="481">
        <f>SUM(V12:AC12)</f>
        <v>0</v>
      </c>
      <c r="D12" s="98"/>
      <c r="E12" s="99"/>
      <c r="F12" s="99"/>
      <c r="G12" s="99"/>
      <c r="H12" s="99"/>
      <c r="I12" s="99"/>
      <c r="J12" s="99"/>
      <c r="K12" s="99"/>
      <c r="L12" s="99"/>
      <c r="M12" s="99"/>
      <c r="N12" s="99"/>
      <c r="O12" s="99"/>
      <c r="P12" s="99"/>
      <c r="Q12" s="99"/>
      <c r="R12" s="99"/>
      <c r="S12" s="99"/>
      <c r="T12" s="99"/>
      <c r="U12" s="99"/>
      <c r="V12" s="99"/>
      <c r="W12" s="99"/>
      <c r="X12" s="99"/>
      <c r="Y12" s="99"/>
      <c r="Z12" s="99"/>
      <c r="AA12" s="99"/>
      <c r="AB12" s="99"/>
      <c r="AC12" s="99"/>
    </row>
    <row r="13" spans="1:30" ht="15" customHeight="1" x14ac:dyDescent="0.2">
      <c r="A13" s="482" t="s">
        <v>52</v>
      </c>
      <c r="B13" s="480"/>
      <c r="C13" s="98"/>
      <c r="D13" s="98"/>
      <c r="E13" s="99"/>
      <c r="F13" s="99"/>
      <c r="G13" s="99"/>
      <c r="H13" s="99"/>
      <c r="I13" s="99"/>
      <c r="J13" s="99"/>
      <c r="K13" s="99"/>
      <c r="L13" s="99"/>
      <c r="M13" s="99"/>
      <c r="N13" s="99"/>
      <c r="O13" s="99"/>
      <c r="P13" s="99"/>
      <c r="Q13" s="99"/>
      <c r="R13" s="99"/>
      <c r="S13" s="99"/>
      <c r="T13" s="99"/>
      <c r="U13" s="99"/>
      <c r="V13" s="99"/>
      <c r="W13" s="99"/>
      <c r="X13" s="99"/>
      <c r="Y13" s="99"/>
      <c r="Z13" s="99"/>
      <c r="AA13" s="99"/>
      <c r="AB13" s="99"/>
      <c r="AC13" s="99"/>
    </row>
    <row r="14" spans="1:30" x14ac:dyDescent="0.2">
      <c r="A14" s="483" t="s">
        <v>310</v>
      </c>
      <c r="B14" s="484">
        <v>311</v>
      </c>
      <c r="C14" s="485">
        <f t="shared" ref="C14:C25" si="1">SUM(V14:AC14)</f>
        <v>0</v>
      </c>
      <c r="D14" s="98"/>
      <c r="E14" s="99"/>
      <c r="F14" s="99"/>
      <c r="G14" s="99"/>
      <c r="H14" s="99"/>
      <c r="I14" s="99"/>
      <c r="J14" s="99"/>
      <c r="K14" s="99"/>
      <c r="L14" s="99"/>
      <c r="M14" s="99"/>
      <c r="N14" s="99"/>
      <c r="O14" s="99"/>
      <c r="P14" s="99"/>
      <c r="Q14" s="99"/>
      <c r="R14" s="99"/>
      <c r="S14" s="99"/>
      <c r="T14" s="99"/>
      <c r="U14" s="99"/>
      <c r="V14" s="99"/>
      <c r="W14" s="99"/>
      <c r="X14" s="99"/>
      <c r="Y14" s="99"/>
      <c r="Z14" s="99"/>
      <c r="AA14" s="99"/>
      <c r="AB14" s="99"/>
      <c r="AC14" s="99"/>
    </row>
    <row r="15" spans="1:30" ht="25.5" x14ac:dyDescent="0.2">
      <c r="A15" s="132" t="s">
        <v>311</v>
      </c>
      <c r="B15" s="484">
        <v>312</v>
      </c>
      <c r="C15" s="485">
        <f t="shared" si="1"/>
        <v>0</v>
      </c>
      <c r="D15" s="98"/>
      <c r="E15" s="99"/>
      <c r="F15" s="99"/>
      <c r="G15" s="99"/>
      <c r="H15" s="99"/>
      <c r="I15" s="99"/>
      <c r="J15" s="99"/>
      <c r="K15" s="99"/>
      <c r="L15" s="99"/>
      <c r="M15" s="99"/>
      <c r="N15" s="99"/>
      <c r="O15" s="99"/>
      <c r="P15" s="99"/>
      <c r="Q15" s="99"/>
      <c r="R15" s="99"/>
      <c r="S15" s="99"/>
      <c r="T15" s="99"/>
      <c r="U15" s="99"/>
      <c r="V15" s="99"/>
      <c r="W15" s="99"/>
      <c r="X15" s="99"/>
      <c r="Y15" s="99"/>
      <c r="Z15" s="99"/>
      <c r="AA15" s="99"/>
      <c r="AB15" s="99"/>
      <c r="AC15" s="99"/>
    </row>
    <row r="16" spans="1:30" x14ac:dyDescent="0.2">
      <c r="A16" s="483" t="s">
        <v>312</v>
      </c>
      <c r="B16" s="484">
        <v>313</v>
      </c>
      <c r="C16" s="485">
        <f t="shared" si="1"/>
        <v>0</v>
      </c>
      <c r="D16" s="98"/>
      <c r="E16" s="99"/>
      <c r="F16" s="99"/>
      <c r="G16" s="99"/>
      <c r="H16" s="99"/>
      <c r="I16" s="99"/>
      <c r="J16" s="99"/>
      <c r="K16" s="99"/>
      <c r="L16" s="99"/>
      <c r="M16" s="99"/>
      <c r="N16" s="99"/>
      <c r="O16" s="99"/>
      <c r="P16" s="99"/>
      <c r="Q16" s="99"/>
      <c r="R16" s="99"/>
      <c r="S16" s="99"/>
      <c r="T16" s="99"/>
      <c r="U16" s="99"/>
      <c r="V16" s="99"/>
      <c r="W16" s="99"/>
      <c r="X16" s="99"/>
      <c r="Y16" s="99"/>
      <c r="Z16" s="99"/>
      <c r="AA16" s="99"/>
      <c r="AB16" s="99"/>
      <c r="AC16" s="99"/>
    </row>
    <row r="17" spans="1:29" ht="15" customHeight="1" x14ac:dyDescent="0.2">
      <c r="A17" s="486" t="s">
        <v>313</v>
      </c>
      <c r="B17" s="487">
        <v>320</v>
      </c>
      <c r="C17" s="481">
        <f t="shared" si="1"/>
        <v>0</v>
      </c>
      <c r="D17" s="98"/>
      <c r="E17" s="233"/>
      <c r="F17" s="233"/>
      <c r="G17" s="233"/>
      <c r="H17" s="233"/>
      <c r="I17" s="233"/>
      <c r="J17" s="233"/>
      <c r="K17" s="233"/>
      <c r="L17" s="233"/>
      <c r="M17" s="233"/>
      <c r="N17" s="233"/>
      <c r="O17" s="233"/>
      <c r="P17" s="233"/>
      <c r="Q17" s="233"/>
      <c r="R17" s="233"/>
      <c r="S17" s="233"/>
      <c r="T17" s="233"/>
      <c r="U17" s="233"/>
      <c r="V17" s="233"/>
      <c r="W17" s="233"/>
      <c r="X17" s="233"/>
      <c r="Y17" s="233"/>
      <c r="Z17" s="233"/>
      <c r="AA17" s="233"/>
      <c r="AB17" s="233"/>
      <c r="AC17" s="233"/>
    </row>
    <row r="18" spans="1:29" ht="15" customHeight="1" x14ac:dyDescent="0.2">
      <c r="A18" s="314" t="s">
        <v>314</v>
      </c>
      <c r="B18" s="488">
        <v>330</v>
      </c>
      <c r="C18" s="489">
        <f t="shared" si="1"/>
        <v>0</v>
      </c>
      <c r="D18" s="461"/>
      <c r="E18" s="490"/>
      <c r="F18" s="490"/>
      <c r="G18" s="490"/>
      <c r="H18" s="490"/>
      <c r="I18" s="490"/>
      <c r="J18" s="490"/>
      <c r="K18" s="490"/>
      <c r="L18" s="490"/>
      <c r="M18" s="490"/>
      <c r="N18" s="490"/>
      <c r="O18" s="490"/>
      <c r="P18" s="490"/>
      <c r="Q18" s="490"/>
      <c r="R18" s="490"/>
      <c r="S18" s="490"/>
      <c r="T18" s="490"/>
      <c r="U18" s="490"/>
      <c r="V18" s="490"/>
      <c r="W18" s="490"/>
      <c r="X18" s="490"/>
      <c r="Y18" s="490"/>
      <c r="Z18" s="490"/>
      <c r="AA18" s="490"/>
      <c r="AB18" s="490"/>
      <c r="AC18" s="490"/>
    </row>
    <row r="19" spans="1:29" ht="15" customHeight="1" x14ac:dyDescent="0.2">
      <c r="A19" s="477" t="s">
        <v>315</v>
      </c>
      <c r="B19" s="491"/>
      <c r="C19" s="491"/>
      <c r="D19" s="491"/>
      <c r="E19" s="478"/>
      <c r="F19" s="478"/>
      <c r="G19" s="478"/>
      <c r="H19" s="478"/>
      <c r="I19" s="478"/>
      <c r="J19" s="478"/>
      <c r="K19" s="478"/>
      <c r="L19" s="478"/>
      <c r="M19" s="478"/>
      <c r="N19" s="478"/>
      <c r="O19" s="478"/>
      <c r="P19" s="478"/>
      <c r="Q19" s="478"/>
      <c r="R19" s="478"/>
      <c r="S19" s="478"/>
      <c r="T19" s="478"/>
      <c r="U19" s="478"/>
      <c r="V19" s="478"/>
      <c r="W19" s="478"/>
      <c r="X19" s="478"/>
      <c r="Y19" s="478"/>
      <c r="Z19" s="478"/>
      <c r="AA19" s="478"/>
      <c r="AB19" s="478"/>
      <c r="AC19" s="478"/>
    </row>
    <row r="20" spans="1:29" x14ac:dyDescent="0.2">
      <c r="A20" s="492" t="s">
        <v>316</v>
      </c>
      <c r="B20" s="493">
        <v>340</v>
      </c>
      <c r="C20" s="485">
        <f t="shared" si="1"/>
        <v>0</v>
      </c>
      <c r="D20" s="98"/>
      <c r="E20" s="99"/>
      <c r="F20" s="99"/>
      <c r="G20" s="99"/>
      <c r="H20" s="99"/>
      <c r="I20" s="99"/>
      <c r="J20" s="99"/>
      <c r="K20" s="99"/>
      <c r="L20" s="99"/>
      <c r="M20" s="99"/>
      <c r="N20" s="99"/>
      <c r="O20" s="99"/>
      <c r="P20" s="99"/>
      <c r="Q20" s="99"/>
      <c r="R20" s="99"/>
      <c r="S20" s="99"/>
      <c r="T20" s="99"/>
      <c r="U20" s="99"/>
      <c r="V20" s="99"/>
      <c r="W20" s="99"/>
      <c r="X20" s="99"/>
      <c r="Y20" s="99"/>
      <c r="Z20" s="99"/>
      <c r="AA20" s="99"/>
      <c r="AB20" s="99"/>
      <c r="AC20" s="99"/>
    </row>
    <row r="21" spans="1:29" x14ac:dyDescent="0.2">
      <c r="A21" s="492" t="s">
        <v>317</v>
      </c>
      <c r="B21" s="493">
        <v>350</v>
      </c>
      <c r="C21" s="485">
        <f t="shared" si="1"/>
        <v>0</v>
      </c>
      <c r="D21" s="98"/>
      <c r="E21" s="99"/>
      <c r="F21" s="99"/>
      <c r="G21" s="99"/>
      <c r="H21" s="99"/>
      <c r="I21" s="99"/>
      <c r="J21" s="99"/>
      <c r="K21" s="99"/>
      <c r="L21" s="99"/>
      <c r="M21" s="99"/>
      <c r="N21" s="99"/>
      <c r="O21" s="99"/>
      <c r="P21" s="99"/>
      <c r="Q21" s="99"/>
      <c r="R21" s="99"/>
      <c r="S21" s="99"/>
      <c r="T21" s="99"/>
      <c r="U21" s="99"/>
      <c r="V21" s="99"/>
      <c r="W21" s="99"/>
      <c r="X21" s="99"/>
      <c r="Y21" s="99"/>
      <c r="Z21" s="99"/>
      <c r="AA21" s="99"/>
      <c r="AB21" s="99"/>
      <c r="AC21" s="99"/>
    </row>
    <row r="22" spans="1:29" x14ac:dyDescent="0.2">
      <c r="A22" s="492" t="s">
        <v>318</v>
      </c>
      <c r="B22" s="493">
        <v>360</v>
      </c>
      <c r="C22" s="485">
        <f t="shared" si="1"/>
        <v>0</v>
      </c>
      <c r="D22" s="98"/>
      <c r="E22" s="99"/>
      <c r="F22" s="99"/>
      <c r="G22" s="99"/>
      <c r="H22" s="99"/>
      <c r="I22" s="99"/>
      <c r="J22" s="99"/>
      <c r="K22" s="99"/>
      <c r="L22" s="99"/>
      <c r="M22" s="99"/>
      <c r="N22" s="99"/>
      <c r="O22" s="99"/>
      <c r="P22" s="99"/>
      <c r="Q22" s="99"/>
      <c r="R22" s="99"/>
      <c r="S22" s="99"/>
      <c r="T22" s="99"/>
      <c r="U22" s="99"/>
      <c r="V22" s="99"/>
      <c r="W22" s="99"/>
      <c r="X22" s="99"/>
      <c r="Y22" s="99"/>
      <c r="Z22" s="99"/>
      <c r="AA22" s="99"/>
      <c r="AB22" s="99"/>
      <c r="AC22" s="99"/>
    </row>
    <row r="23" spans="1:29" x14ac:dyDescent="0.2">
      <c r="A23" s="492" t="s">
        <v>319</v>
      </c>
      <c r="B23" s="493">
        <v>370</v>
      </c>
      <c r="C23" s="485">
        <f t="shared" si="1"/>
        <v>0</v>
      </c>
      <c r="D23" s="98"/>
      <c r="E23" s="99"/>
      <c r="F23" s="99"/>
      <c r="G23" s="99"/>
      <c r="H23" s="99"/>
      <c r="I23" s="99"/>
      <c r="J23" s="99"/>
      <c r="K23" s="99"/>
      <c r="L23" s="99"/>
      <c r="M23" s="99"/>
      <c r="N23" s="99"/>
      <c r="O23" s="99"/>
      <c r="P23" s="99"/>
      <c r="Q23" s="99"/>
      <c r="R23" s="99"/>
      <c r="S23" s="99"/>
      <c r="T23" s="99"/>
      <c r="U23" s="99"/>
      <c r="V23" s="99"/>
      <c r="W23" s="99"/>
      <c r="X23" s="99"/>
      <c r="Y23" s="99"/>
      <c r="Z23" s="99"/>
      <c r="AA23" s="99"/>
      <c r="AB23" s="99"/>
      <c r="AC23" s="99"/>
    </row>
    <row r="24" spans="1:29" x14ac:dyDescent="0.2">
      <c r="A24" s="492" t="s">
        <v>320</v>
      </c>
      <c r="B24" s="493">
        <v>380</v>
      </c>
      <c r="C24" s="485">
        <f t="shared" si="1"/>
        <v>0</v>
      </c>
      <c r="D24" s="98"/>
      <c r="E24" s="99"/>
      <c r="F24" s="99"/>
      <c r="G24" s="99"/>
      <c r="H24" s="99"/>
      <c r="I24" s="99"/>
      <c r="J24" s="99"/>
      <c r="K24" s="99"/>
      <c r="L24" s="99"/>
      <c r="M24" s="99"/>
      <c r="N24" s="99"/>
      <c r="O24" s="99"/>
      <c r="P24" s="99"/>
      <c r="Q24" s="99"/>
      <c r="R24" s="99"/>
      <c r="S24" s="99"/>
      <c r="T24" s="99"/>
      <c r="U24" s="99"/>
      <c r="V24" s="99"/>
      <c r="W24" s="99"/>
      <c r="X24" s="99"/>
      <c r="Y24" s="99"/>
      <c r="Z24" s="99"/>
      <c r="AA24" s="99"/>
      <c r="AB24" s="99"/>
      <c r="AC24" s="99"/>
    </row>
    <row r="25" spans="1:29" x14ac:dyDescent="0.2">
      <c r="A25" s="134" t="s">
        <v>321</v>
      </c>
      <c r="B25" s="494">
        <v>390</v>
      </c>
      <c r="C25" s="495">
        <f t="shared" si="1"/>
        <v>0</v>
      </c>
      <c r="D25" s="496"/>
      <c r="E25" s="490"/>
      <c r="F25" s="490"/>
      <c r="G25" s="490"/>
      <c r="H25" s="490"/>
      <c r="I25" s="490"/>
      <c r="J25" s="490"/>
      <c r="K25" s="490"/>
      <c r="L25" s="490"/>
      <c r="M25" s="490"/>
      <c r="N25" s="490"/>
      <c r="O25" s="490"/>
      <c r="P25" s="490"/>
      <c r="Q25" s="490"/>
      <c r="R25" s="490"/>
      <c r="S25" s="490"/>
      <c r="T25" s="490"/>
      <c r="U25" s="490"/>
      <c r="V25" s="490"/>
      <c r="W25" s="490"/>
      <c r="X25" s="490"/>
      <c r="Y25" s="490"/>
      <c r="Z25" s="490"/>
      <c r="AA25" s="490"/>
      <c r="AB25" s="490"/>
      <c r="AC25" s="490"/>
    </row>
    <row r="26" spans="1:29" x14ac:dyDescent="0.2">
      <c r="A26" s="654"/>
      <c r="B26" s="659"/>
      <c r="C26" s="702"/>
      <c r="D26" s="669"/>
      <c r="E26" s="660"/>
      <c r="F26" s="660"/>
      <c r="G26" s="660"/>
      <c r="H26" s="660"/>
      <c r="I26" s="660"/>
      <c r="J26" s="660"/>
      <c r="K26" s="660"/>
      <c r="L26" s="660"/>
      <c r="M26" s="660"/>
      <c r="N26" s="660"/>
      <c r="O26" s="660"/>
      <c r="P26" s="660"/>
      <c r="Q26" s="660"/>
      <c r="R26" s="660"/>
      <c r="S26" s="660"/>
      <c r="T26" s="660"/>
      <c r="U26" s="660"/>
      <c r="V26" s="660"/>
      <c r="W26" s="660"/>
      <c r="X26" s="660"/>
      <c r="Y26" s="660"/>
      <c r="Z26" s="660"/>
      <c r="AA26" s="660"/>
      <c r="AB26" s="660"/>
      <c r="AC26" s="660"/>
    </row>
    <row r="27" spans="1:29" ht="15.75" x14ac:dyDescent="0.25">
      <c r="A27" s="654"/>
      <c r="B27" s="659"/>
      <c r="C27" s="702"/>
      <c r="D27" s="669"/>
      <c r="E27" s="660"/>
      <c r="F27" s="660"/>
      <c r="G27" s="660"/>
      <c r="H27" s="660"/>
      <c r="I27" s="660"/>
      <c r="J27" s="660"/>
      <c r="K27" s="660"/>
      <c r="L27" s="660"/>
      <c r="M27" s="660"/>
      <c r="N27" s="660"/>
      <c r="O27" s="660"/>
      <c r="P27" s="660"/>
      <c r="Q27" s="660"/>
      <c r="R27" s="801" t="s">
        <v>483</v>
      </c>
      <c r="S27" s="801"/>
      <c r="T27" s="801"/>
      <c r="U27" s="801"/>
      <c r="V27" s="801"/>
      <c r="W27" s="801"/>
      <c r="X27" s="801"/>
      <c r="Y27" s="801"/>
      <c r="Z27" s="801"/>
      <c r="AA27" s="801"/>
      <c r="AB27" s="801"/>
      <c r="AC27" s="660"/>
    </row>
    <row r="28" spans="1:29" ht="15.75" x14ac:dyDescent="0.2">
      <c r="A28" s="654"/>
      <c r="B28" s="659"/>
      <c r="C28" s="702"/>
      <c r="D28" s="669"/>
      <c r="E28" s="660"/>
      <c r="F28" s="660"/>
      <c r="G28" s="660"/>
      <c r="H28" s="660"/>
      <c r="I28" s="660"/>
      <c r="J28" s="660"/>
      <c r="K28" s="660"/>
      <c r="L28" s="660"/>
      <c r="M28" s="660"/>
      <c r="N28" s="660"/>
      <c r="O28" s="660"/>
      <c r="P28" s="660"/>
      <c r="Q28" s="660"/>
      <c r="R28" s="774" t="s">
        <v>459</v>
      </c>
      <c r="S28" s="774"/>
      <c r="T28" s="774"/>
      <c r="U28" s="774"/>
      <c r="V28" s="774"/>
      <c r="W28" s="774"/>
      <c r="X28" s="774"/>
      <c r="Y28" s="774"/>
      <c r="Z28" s="774"/>
      <c r="AA28" s="774"/>
      <c r="AB28" s="774"/>
      <c r="AC28" s="660"/>
    </row>
    <row r="29" spans="1:29" s="498" customFormat="1" ht="15" customHeight="1" x14ac:dyDescent="0.2">
      <c r="A29" s="111" t="s">
        <v>86</v>
      </c>
      <c r="B29" s="497"/>
      <c r="C29" s="703"/>
      <c r="D29" s="111"/>
      <c r="E29" s="111"/>
      <c r="F29" s="111"/>
      <c r="G29" s="111"/>
      <c r="H29" s="111"/>
      <c r="I29" s="111"/>
      <c r="J29" s="111"/>
      <c r="K29" s="111"/>
      <c r="L29" s="111"/>
      <c r="M29" s="111"/>
      <c r="N29" s="111"/>
      <c r="O29" s="111"/>
      <c r="P29" s="111"/>
      <c r="Q29" s="111"/>
      <c r="R29" s="111"/>
      <c r="S29" s="111"/>
      <c r="T29" s="111"/>
      <c r="U29" s="111"/>
      <c r="V29" s="111"/>
      <c r="W29" s="111"/>
      <c r="X29" s="111"/>
      <c r="Y29" s="111"/>
      <c r="Z29" s="111"/>
    </row>
    <row r="30" spans="1:29" s="115" customFormat="1" ht="11.25" x14ac:dyDescent="0.2">
      <c r="A30" s="114" t="s">
        <v>322</v>
      </c>
      <c r="B30" s="116"/>
      <c r="C30" s="114"/>
      <c r="D30" s="114"/>
      <c r="E30" s="114"/>
      <c r="F30" s="114"/>
      <c r="G30" s="114" t="s">
        <v>323</v>
      </c>
      <c r="H30" s="114"/>
      <c r="I30" s="114"/>
      <c r="J30" s="114"/>
      <c r="K30" s="114"/>
      <c r="L30" s="114"/>
      <c r="M30" s="114"/>
      <c r="N30" s="114"/>
      <c r="O30" s="114"/>
      <c r="P30" s="114"/>
      <c r="Q30" s="114"/>
      <c r="R30" s="114"/>
      <c r="S30" s="114"/>
      <c r="T30" s="114"/>
      <c r="U30" s="114"/>
      <c r="W30" s="114"/>
      <c r="X30" s="114"/>
      <c r="Y30" s="114"/>
      <c r="Z30" s="114"/>
    </row>
    <row r="31" spans="1:29" s="115" customFormat="1" ht="11.25" x14ac:dyDescent="0.2">
      <c r="A31" s="499" t="s">
        <v>324</v>
      </c>
      <c r="B31" s="116"/>
      <c r="C31" s="114"/>
      <c r="D31" s="114"/>
      <c r="E31" s="114"/>
      <c r="F31" s="114"/>
      <c r="G31" s="114"/>
      <c r="H31" s="114"/>
      <c r="I31" s="114"/>
      <c r="J31" s="114"/>
      <c r="K31" s="114"/>
      <c r="L31" s="114"/>
      <c r="M31" s="114"/>
      <c r="N31" s="114"/>
      <c r="O31" s="114"/>
      <c r="P31" s="114"/>
      <c r="Q31" s="114"/>
      <c r="R31" s="114"/>
      <c r="S31" s="114"/>
      <c r="T31" s="114"/>
      <c r="U31" s="114"/>
      <c r="W31" s="114"/>
      <c r="X31" s="114"/>
      <c r="Y31" s="114"/>
      <c r="Z31" s="114"/>
    </row>
    <row r="32" spans="1:29" s="115" customFormat="1" ht="11.25" x14ac:dyDescent="0.2">
      <c r="A32" s="499" t="s">
        <v>325</v>
      </c>
      <c r="B32" s="116"/>
      <c r="C32" s="114"/>
      <c r="D32" s="114"/>
      <c r="E32" s="114"/>
      <c r="F32" s="114"/>
      <c r="G32" s="114"/>
      <c r="H32" s="114"/>
      <c r="I32" s="114"/>
      <c r="J32" s="114"/>
      <c r="K32" s="114"/>
      <c r="L32" s="114"/>
      <c r="M32" s="114"/>
      <c r="N32" s="114"/>
      <c r="O32" s="114"/>
      <c r="P32" s="114"/>
      <c r="Q32" s="114"/>
      <c r="R32" s="114"/>
      <c r="S32" s="114"/>
      <c r="T32" s="114"/>
      <c r="U32" s="114"/>
      <c r="W32" s="114"/>
      <c r="X32" s="114"/>
      <c r="Y32" s="114"/>
      <c r="Z32" s="114"/>
    </row>
    <row r="33" spans="1:26" s="115" customFormat="1" ht="11.25" x14ac:dyDescent="0.2">
      <c r="A33" s="499" t="s">
        <v>326</v>
      </c>
      <c r="B33" s="116"/>
      <c r="C33" s="114"/>
      <c r="D33" s="114"/>
      <c r="E33" s="114"/>
      <c r="F33" s="114"/>
      <c r="G33" s="114"/>
      <c r="H33" s="114"/>
      <c r="I33" s="114"/>
      <c r="J33" s="114"/>
      <c r="K33" s="114"/>
      <c r="L33" s="114"/>
      <c r="M33" s="114"/>
      <c r="N33" s="114"/>
      <c r="O33" s="114"/>
      <c r="P33" s="114"/>
      <c r="Q33" s="114"/>
      <c r="R33" s="114"/>
      <c r="S33" s="114"/>
      <c r="T33" s="114"/>
      <c r="U33" s="114"/>
      <c r="W33" s="114"/>
      <c r="X33" s="114"/>
      <c r="Y33" s="114"/>
      <c r="Z33" s="114"/>
    </row>
    <row r="34" spans="1:26" s="115" customFormat="1" ht="11.25" x14ac:dyDescent="0.2">
      <c r="A34" s="499" t="s">
        <v>327</v>
      </c>
      <c r="B34" s="116"/>
      <c r="C34" s="114"/>
      <c r="D34" s="114"/>
      <c r="E34" s="114"/>
      <c r="F34" s="114"/>
      <c r="G34" s="114"/>
      <c r="H34" s="114"/>
      <c r="I34" s="114"/>
      <c r="J34" s="114"/>
      <c r="K34" s="114"/>
      <c r="L34" s="114"/>
      <c r="M34" s="114"/>
      <c r="N34" s="114"/>
      <c r="O34" s="114"/>
      <c r="P34" s="114"/>
      <c r="Q34" s="114"/>
      <c r="R34" s="114"/>
      <c r="S34" s="114"/>
      <c r="T34" s="114"/>
      <c r="U34" s="114"/>
      <c r="W34" s="114"/>
      <c r="X34" s="114"/>
      <c r="Y34" s="114"/>
      <c r="Z34" s="114"/>
    </row>
    <row r="35" spans="1:26" s="115" customFormat="1" ht="11.25" x14ac:dyDescent="0.2">
      <c r="A35" s="499" t="s">
        <v>328</v>
      </c>
      <c r="B35" s="116"/>
      <c r="C35" s="114"/>
      <c r="D35" s="114"/>
      <c r="E35" s="114"/>
      <c r="F35" s="114"/>
      <c r="G35" s="114"/>
      <c r="H35" s="114"/>
      <c r="I35" s="114"/>
      <c r="J35" s="114"/>
      <c r="K35" s="114"/>
      <c r="L35" s="114"/>
      <c r="M35" s="114"/>
      <c r="N35" s="114"/>
      <c r="O35" s="114"/>
      <c r="P35" s="114"/>
      <c r="Q35" s="114"/>
      <c r="R35" s="114"/>
      <c r="S35" s="114"/>
      <c r="T35" s="114"/>
      <c r="U35" s="114"/>
      <c r="W35" s="114"/>
      <c r="X35" s="114"/>
      <c r="Y35" s="114"/>
      <c r="Z35" s="114"/>
    </row>
    <row r="36" spans="1:26" s="115" customFormat="1" ht="11.25" x14ac:dyDescent="0.2">
      <c r="A36" s="499" t="s">
        <v>329</v>
      </c>
      <c r="B36" s="116"/>
      <c r="C36" s="114"/>
      <c r="D36" s="114"/>
      <c r="E36" s="114"/>
      <c r="F36" s="114"/>
      <c r="G36" s="114"/>
      <c r="H36" s="114"/>
      <c r="I36" s="114"/>
      <c r="J36" s="114"/>
      <c r="K36" s="114"/>
      <c r="L36" s="114"/>
      <c r="M36" s="114"/>
      <c r="N36" s="114"/>
      <c r="O36" s="114"/>
      <c r="P36" s="114"/>
      <c r="Q36" s="114"/>
      <c r="R36" s="114"/>
      <c r="S36" s="114"/>
      <c r="T36" s="114"/>
      <c r="U36" s="114"/>
      <c r="V36" s="114"/>
      <c r="W36" s="114"/>
      <c r="X36" s="114"/>
      <c r="Y36" s="114"/>
      <c r="Z36" s="114"/>
    </row>
    <row r="37" spans="1:26" s="115" customFormat="1" ht="11.25" x14ac:dyDescent="0.2">
      <c r="A37" s="499" t="s">
        <v>330</v>
      </c>
      <c r="B37" s="116"/>
      <c r="C37" s="114"/>
      <c r="D37" s="114"/>
      <c r="E37" s="114"/>
      <c r="F37" s="114"/>
      <c r="G37" s="114"/>
      <c r="H37" s="114"/>
      <c r="I37" s="114"/>
      <c r="J37" s="114"/>
      <c r="K37" s="114"/>
      <c r="L37" s="114"/>
      <c r="M37" s="114"/>
      <c r="N37" s="114"/>
      <c r="O37" s="114"/>
      <c r="P37" s="114"/>
      <c r="Q37" s="114"/>
      <c r="R37" s="114"/>
      <c r="S37" s="114"/>
      <c r="T37" s="114"/>
      <c r="U37" s="114"/>
      <c r="V37" s="114"/>
      <c r="W37" s="114"/>
      <c r="X37" s="114"/>
      <c r="Y37" s="114"/>
      <c r="Z37" s="114"/>
    </row>
    <row r="38" spans="1:26" s="115" customFormat="1" ht="11.25" hidden="1" x14ac:dyDescent="0.2">
      <c r="A38" s="112"/>
      <c r="B38" s="116"/>
      <c r="C38" s="114"/>
      <c r="D38" s="114"/>
      <c r="E38" s="114"/>
      <c r="F38" s="114"/>
      <c r="G38" s="114"/>
      <c r="H38" s="114"/>
      <c r="I38" s="114"/>
      <c r="J38" s="114"/>
      <c r="K38" s="114"/>
      <c r="L38" s="114"/>
      <c r="M38" s="114"/>
      <c r="N38" s="114"/>
      <c r="O38" s="114"/>
      <c r="P38" s="114"/>
      <c r="Q38" s="114"/>
      <c r="R38" s="114"/>
      <c r="S38" s="500" t="s">
        <v>42</v>
      </c>
      <c r="T38" s="114"/>
      <c r="U38" s="114"/>
      <c r="V38" s="114"/>
      <c r="W38" s="114"/>
      <c r="X38" s="114"/>
      <c r="Z38" s="114"/>
    </row>
    <row r="39" spans="1:26" s="115" customFormat="1" ht="11.25" hidden="1" x14ac:dyDescent="0.2">
      <c r="A39" s="501"/>
      <c r="C39" s="114"/>
      <c r="D39" s="114"/>
      <c r="E39" s="114"/>
      <c r="F39" s="114"/>
      <c r="G39" s="114"/>
      <c r="H39" s="114"/>
      <c r="I39" s="114"/>
      <c r="J39" s="114"/>
      <c r="K39" s="114"/>
      <c r="L39" s="114"/>
      <c r="M39" s="114"/>
      <c r="N39" s="114"/>
      <c r="O39" s="114"/>
      <c r="P39" s="114"/>
      <c r="Q39" s="114"/>
      <c r="R39" s="114"/>
      <c r="S39" s="502" t="s">
        <v>44</v>
      </c>
      <c r="T39" s="114"/>
      <c r="U39" s="114"/>
      <c r="V39" s="114"/>
      <c r="W39" s="114"/>
      <c r="X39" s="114"/>
      <c r="Z39" s="114"/>
    </row>
    <row r="40" spans="1:26" s="115" customFormat="1" ht="11.25" hidden="1" x14ac:dyDescent="0.2">
      <c r="B40" s="503" t="s">
        <v>43</v>
      </c>
      <c r="C40" s="114"/>
      <c r="D40" s="114"/>
      <c r="E40" s="114"/>
      <c r="F40" s="114"/>
      <c r="G40" s="114"/>
      <c r="H40" s="114"/>
      <c r="I40" s="114"/>
      <c r="J40" s="114"/>
      <c r="K40" s="114"/>
      <c r="L40" s="114"/>
      <c r="M40" s="114"/>
      <c r="N40" s="114"/>
      <c r="O40" s="114"/>
      <c r="P40" s="114"/>
      <c r="Q40" s="114"/>
      <c r="R40" s="114"/>
      <c r="S40" s="503" t="s">
        <v>46</v>
      </c>
      <c r="T40" s="114"/>
      <c r="U40" s="114"/>
      <c r="V40" s="114"/>
      <c r="W40" s="114"/>
      <c r="X40" s="114"/>
      <c r="Z40" s="114"/>
    </row>
    <row r="41" spans="1:26" s="115" customFormat="1" ht="11.25" hidden="1" x14ac:dyDescent="0.2">
      <c r="B41" s="503" t="s">
        <v>45</v>
      </c>
      <c r="C41" s="114"/>
      <c r="D41" s="114"/>
      <c r="E41" s="114"/>
      <c r="F41" s="114"/>
      <c r="G41" s="114"/>
      <c r="H41" s="114"/>
      <c r="I41" s="114"/>
      <c r="J41" s="114"/>
      <c r="K41" s="114"/>
      <c r="L41" s="114"/>
      <c r="M41" s="114"/>
      <c r="N41" s="114"/>
      <c r="O41" s="114"/>
      <c r="P41" s="114"/>
      <c r="Q41" s="114"/>
      <c r="R41" s="114"/>
      <c r="S41" s="504"/>
      <c r="T41" s="114"/>
      <c r="U41" s="114"/>
      <c r="V41" s="114"/>
      <c r="W41" s="114"/>
      <c r="X41" s="114"/>
      <c r="Z41" s="114"/>
    </row>
    <row r="42" spans="1:26" s="115" customFormat="1" ht="11.25" hidden="1" x14ac:dyDescent="0.2">
      <c r="B42" s="503"/>
      <c r="C42" s="114"/>
      <c r="D42" s="114"/>
      <c r="E42" s="114"/>
      <c r="F42" s="114"/>
      <c r="G42" s="114"/>
      <c r="H42" s="114"/>
      <c r="I42" s="114"/>
      <c r="J42" s="114"/>
      <c r="K42" s="114"/>
      <c r="L42" s="114"/>
      <c r="M42" s="114"/>
      <c r="N42" s="114"/>
      <c r="O42" s="114"/>
      <c r="P42" s="114"/>
      <c r="Q42" s="114"/>
      <c r="R42" s="114"/>
      <c r="S42" s="504"/>
      <c r="T42" s="114"/>
      <c r="U42" s="114"/>
      <c r="V42" s="114"/>
      <c r="W42" s="114"/>
      <c r="X42" s="114"/>
      <c r="Z42" s="114"/>
    </row>
    <row r="43" spans="1:26" s="115" customFormat="1" ht="11.25" hidden="1" x14ac:dyDescent="0.2">
      <c r="B43" s="503"/>
      <c r="C43" s="114"/>
      <c r="D43" s="114"/>
      <c r="E43" s="114"/>
      <c r="F43" s="114"/>
      <c r="G43" s="114"/>
      <c r="H43" s="114"/>
      <c r="I43" s="114"/>
      <c r="J43" s="114"/>
      <c r="K43" s="114"/>
      <c r="L43" s="114"/>
      <c r="M43" s="114"/>
      <c r="N43" s="114"/>
      <c r="O43" s="114"/>
      <c r="P43" s="114"/>
      <c r="Q43" s="114"/>
      <c r="R43" s="114"/>
      <c r="S43" s="504"/>
      <c r="T43" s="114"/>
      <c r="U43" s="114"/>
      <c r="V43" s="114"/>
      <c r="W43" s="114"/>
      <c r="X43" s="114"/>
      <c r="Z43" s="114"/>
    </row>
    <row r="44" spans="1:26" s="115" customFormat="1" ht="11.25" hidden="1" x14ac:dyDescent="0.2">
      <c r="B44" s="503"/>
      <c r="C44" s="114"/>
      <c r="D44" s="114"/>
      <c r="E44" s="114"/>
      <c r="F44" s="114"/>
      <c r="G44" s="114"/>
      <c r="H44" s="114"/>
      <c r="I44" s="114"/>
      <c r="J44" s="114"/>
      <c r="K44" s="114"/>
      <c r="L44" s="114"/>
      <c r="M44" s="114"/>
      <c r="N44" s="114"/>
      <c r="O44" s="114"/>
      <c r="P44" s="114"/>
      <c r="Q44" s="114"/>
      <c r="R44" s="114"/>
      <c r="S44" s="504"/>
      <c r="T44" s="114"/>
      <c r="U44" s="114"/>
      <c r="V44" s="114"/>
      <c r="W44" s="114"/>
      <c r="X44" s="114"/>
      <c r="Z44" s="114"/>
    </row>
    <row r="45" spans="1:26" s="115" customFormat="1" ht="11.25" hidden="1" x14ac:dyDescent="0.2">
      <c r="A45" s="170"/>
      <c r="S45" s="503" t="s">
        <v>47</v>
      </c>
    </row>
    <row r="46" spans="1:26" s="115" customFormat="1" ht="11.25" hidden="1" x14ac:dyDescent="0.2">
      <c r="B46" s="503" t="s">
        <v>93</v>
      </c>
    </row>
    <row r="47" spans="1:26" x14ac:dyDescent="0.2">
      <c r="A47" s="16"/>
      <c r="B47" s="120"/>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row>
    <row r="48" spans="1:26" x14ac:dyDescent="0.2">
      <c r="C48" s="121"/>
      <c r="D48" s="121"/>
      <c r="E48" s="121"/>
      <c r="F48" s="121"/>
      <c r="G48" s="121"/>
      <c r="H48" s="121"/>
      <c r="I48" s="121"/>
      <c r="J48" s="121"/>
      <c r="K48" s="121"/>
      <c r="L48" s="121"/>
      <c r="M48" s="121"/>
      <c r="N48" s="121"/>
      <c r="O48" s="121"/>
      <c r="P48" s="121"/>
      <c r="Q48" s="121"/>
      <c r="R48" s="121"/>
      <c r="S48" s="121"/>
      <c r="T48" s="121"/>
      <c r="U48" s="121"/>
      <c r="V48" s="121"/>
      <c r="W48" s="121"/>
      <c r="X48" s="121"/>
    </row>
    <row r="49" spans="3:24" ht="12.75" customHeight="1" x14ac:dyDescent="0.2">
      <c r="C49" s="121"/>
      <c r="D49" s="121"/>
      <c r="E49" s="121"/>
      <c r="F49" s="121"/>
      <c r="G49" s="121"/>
      <c r="H49" s="121"/>
      <c r="I49" s="121"/>
      <c r="J49" s="121"/>
      <c r="K49" s="121"/>
      <c r="L49" s="121"/>
      <c r="M49" s="121"/>
      <c r="N49" s="121"/>
      <c r="O49" s="121"/>
      <c r="P49" s="121"/>
      <c r="Q49" s="121"/>
      <c r="R49" s="121"/>
      <c r="S49" s="121"/>
      <c r="T49" s="121"/>
      <c r="U49" s="121"/>
      <c r="V49" s="121"/>
      <c r="W49" s="121"/>
      <c r="X49" s="121"/>
    </row>
    <row r="50" spans="3:24" x14ac:dyDescent="0.2">
      <c r="C50" s="121"/>
      <c r="D50" s="121"/>
      <c r="E50" s="121"/>
      <c r="F50" s="121"/>
      <c r="G50" s="121"/>
      <c r="H50" s="121"/>
      <c r="I50" s="121"/>
      <c r="J50" s="121"/>
      <c r="K50" s="121"/>
      <c r="L50" s="121"/>
      <c r="M50" s="121"/>
      <c r="N50" s="121"/>
      <c r="O50" s="121"/>
      <c r="P50" s="121"/>
      <c r="Q50" s="121"/>
      <c r="R50" s="121"/>
      <c r="S50" s="121"/>
      <c r="T50" s="121"/>
      <c r="U50" s="121"/>
      <c r="V50" s="121"/>
      <c r="W50" s="121"/>
      <c r="X50" s="121"/>
    </row>
    <row r="51" spans="3:24" ht="12.75" customHeight="1" x14ac:dyDescent="0.2">
      <c r="C51" s="121"/>
      <c r="D51" s="121"/>
      <c r="E51" s="121"/>
      <c r="F51" s="121"/>
      <c r="G51" s="121"/>
      <c r="H51" s="121"/>
      <c r="I51" s="121"/>
      <c r="J51" s="121"/>
      <c r="K51" s="121"/>
      <c r="L51" s="121"/>
      <c r="M51" s="121"/>
      <c r="N51" s="121"/>
      <c r="O51" s="121"/>
      <c r="P51" s="121"/>
      <c r="Q51" s="121"/>
      <c r="R51" s="121"/>
      <c r="S51" s="121"/>
      <c r="T51" s="121"/>
      <c r="U51" s="121"/>
      <c r="V51" s="121"/>
      <c r="W51" s="121"/>
      <c r="X51" s="121"/>
    </row>
    <row r="52" spans="3:24" x14ac:dyDescent="0.2">
      <c r="C52" s="121"/>
      <c r="D52" s="121"/>
      <c r="E52" s="121"/>
      <c r="F52" s="121"/>
      <c r="G52" s="121"/>
      <c r="H52" s="121"/>
      <c r="I52" s="121"/>
      <c r="J52" s="121"/>
      <c r="K52" s="121"/>
      <c r="L52" s="121"/>
      <c r="M52" s="121"/>
      <c r="N52" s="121"/>
      <c r="O52" s="121"/>
      <c r="P52" s="121"/>
      <c r="Q52" s="121"/>
      <c r="R52" s="121"/>
      <c r="S52" s="121"/>
      <c r="T52" s="121"/>
      <c r="U52" s="121"/>
      <c r="V52" s="121"/>
      <c r="W52" s="121"/>
      <c r="X52" s="121"/>
    </row>
    <row r="53" spans="3:24" x14ac:dyDescent="0.2">
      <c r="C53" s="121"/>
      <c r="D53" s="121"/>
      <c r="E53" s="121"/>
      <c r="F53" s="121"/>
      <c r="G53" s="121"/>
      <c r="H53" s="121"/>
      <c r="I53" s="121"/>
      <c r="J53" s="121"/>
      <c r="K53" s="121"/>
      <c r="L53" s="121"/>
      <c r="M53" s="121"/>
      <c r="N53" s="121"/>
      <c r="O53" s="121"/>
      <c r="P53" s="121"/>
      <c r="Q53" s="121"/>
      <c r="R53" s="121"/>
      <c r="S53" s="121"/>
      <c r="T53" s="121"/>
      <c r="U53" s="121"/>
      <c r="V53" s="121"/>
      <c r="W53" s="121"/>
      <c r="X53" s="121"/>
    </row>
    <row r="54" spans="3:24" x14ac:dyDescent="0.2">
      <c r="C54" s="121"/>
      <c r="D54" s="121"/>
      <c r="E54" s="121"/>
      <c r="F54" s="121"/>
      <c r="G54" s="121"/>
      <c r="H54" s="121"/>
      <c r="I54" s="121"/>
      <c r="J54" s="121"/>
      <c r="K54" s="121"/>
      <c r="L54" s="121"/>
      <c r="M54" s="121"/>
      <c r="N54" s="121"/>
      <c r="O54" s="121"/>
      <c r="P54" s="121"/>
      <c r="Q54" s="121"/>
      <c r="R54" s="121"/>
      <c r="S54" s="121"/>
      <c r="T54" s="121"/>
      <c r="U54" s="121"/>
      <c r="V54" s="121"/>
      <c r="W54" s="121"/>
      <c r="X54" s="121"/>
    </row>
    <row r="55" spans="3:24" x14ac:dyDescent="0.2">
      <c r="C55" s="121"/>
      <c r="D55" s="121"/>
      <c r="E55" s="121"/>
      <c r="F55" s="121"/>
      <c r="G55" s="121"/>
      <c r="H55" s="121"/>
      <c r="I55" s="121"/>
      <c r="J55" s="121"/>
      <c r="K55" s="121"/>
      <c r="L55" s="121"/>
      <c r="M55" s="121"/>
      <c r="N55" s="121"/>
      <c r="O55" s="121"/>
      <c r="P55" s="121"/>
      <c r="Q55" s="121"/>
      <c r="R55" s="121"/>
      <c r="S55" s="121"/>
      <c r="T55" s="121"/>
      <c r="U55" s="121"/>
      <c r="V55" s="121"/>
      <c r="W55" s="121"/>
      <c r="X55" s="121"/>
    </row>
    <row r="56" spans="3:24" x14ac:dyDescent="0.2">
      <c r="C56" s="121"/>
      <c r="D56" s="121"/>
      <c r="E56" s="121"/>
      <c r="F56" s="121"/>
      <c r="G56" s="121"/>
      <c r="H56" s="121"/>
      <c r="I56" s="121"/>
      <c r="J56" s="121"/>
      <c r="K56" s="121"/>
      <c r="L56" s="121"/>
      <c r="M56" s="121"/>
      <c r="N56" s="121"/>
      <c r="O56" s="121"/>
      <c r="P56" s="121"/>
      <c r="Q56" s="121"/>
      <c r="R56" s="121"/>
      <c r="S56" s="121"/>
      <c r="T56" s="121"/>
      <c r="U56" s="121"/>
      <c r="V56" s="121"/>
      <c r="W56" s="121"/>
      <c r="X56" s="121"/>
    </row>
    <row r="57" spans="3:24" x14ac:dyDescent="0.2">
      <c r="C57" s="121"/>
      <c r="D57" s="121"/>
      <c r="E57" s="121"/>
      <c r="F57" s="121"/>
      <c r="G57" s="121"/>
      <c r="H57" s="121"/>
      <c r="I57" s="121"/>
      <c r="J57" s="121"/>
      <c r="K57" s="121"/>
      <c r="L57" s="121"/>
      <c r="M57" s="121"/>
      <c r="N57" s="121"/>
      <c r="O57" s="121"/>
      <c r="P57" s="121"/>
      <c r="Q57" s="121"/>
      <c r="R57" s="121"/>
      <c r="S57" s="121"/>
      <c r="T57" s="121"/>
      <c r="U57" s="121"/>
      <c r="V57" s="121"/>
      <c r="W57" s="121"/>
      <c r="X57" s="121"/>
    </row>
    <row r="58" spans="3:24" x14ac:dyDescent="0.2">
      <c r="C58" s="121"/>
      <c r="D58" s="121"/>
      <c r="E58" s="121"/>
      <c r="F58" s="121"/>
      <c r="G58" s="121"/>
      <c r="H58" s="121"/>
      <c r="I58" s="121"/>
      <c r="J58" s="121"/>
      <c r="K58" s="121"/>
      <c r="L58" s="121"/>
      <c r="M58" s="121"/>
      <c r="N58" s="121"/>
      <c r="O58" s="121"/>
      <c r="P58" s="121"/>
      <c r="Q58" s="121"/>
      <c r="R58" s="121"/>
      <c r="S58" s="121"/>
      <c r="T58" s="121"/>
      <c r="U58" s="121"/>
      <c r="V58" s="121"/>
      <c r="W58" s="121"/>
      <c r="X58" s="121"/>
    </row>
  </sheetData>
  <mergeCells count="28">
    <mergeCell ref="AD6:AD8"/>
    <mergeCell ref="E7:E8"/>
    <mergeCell ref="F7:F8"/>
    <mergeCell ref="G7:J7"/>
    <mergeCell ref="K7:N7"/>
    <mergeCell ref="O7:R7"/>
    <mergeCell ref="S7:U7"/>
    <mergeCell ref="V7:V8"/>
    <mergeCell ref="W7:W8"/>
    <mergeCell ref="AB7:AB8"/>
    <mergeCell ref="AC7:AC8"/>
    <mergeCell ref="X7:X8"/>
    <mergeCell ref="Y7:Y8"/>
    <mergeCell ref="Z7:Z8"/>
    <mergeCell ref="AA7:AA8"/>
    <mergeCell ref="R28:AB28"/>
    <mergeCell ref="V1:AC1"/>
    <mergeCell ref="A2:AC2"/>
    <mergeCell ref="A3:AC3"/>
    <mergeCell ref="A5:A8"/>
    <mergeCell ref="B5:B8"/>
    <mergeCell ref="C5:C8"/>
    <mergeCell ref="D5:AC5"/>
    <mergeCell ref="D6:D8"/>
    <mergeCell ref="E6:F6"/>
    <mergeCell ref="G6:U6"/>
    <mergeCell ref="V6:AC6"/>
    <mergeCell ref="R27:AB27"/>
  </mergeCells>
  <phoneticPr fontId="31" type="noConversion"/>
  <dataValidations count="1">
    <dataValidation type="whole" allowBlank="1" showInputMessage="1" showErrorMessage="1" errorTitle="Lỗi" error="Chỉ được nhập số!" promptTitle="Nhập sô!" prompt="Nhập số liệu" sqref="C13 AC20:AC28 R20:AB26 R27:R28 D20:Q28 D12:AC18">
      <formula1>0</formula1>
      <formula2>9999999</formula2>
    </dataValidation>
  </dataValidations>
  <printOptions horizontalCentered="1"/>
  <pageMargins left="0.27559055118110237" right="0.15748031496062992" top="0.11811023622047245" bottom="0.15748031496062992"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25"/>
  <sheetViews>
    <sheetView topLeftCell="A10" zoomScale="85" zoomScaleNormal="85" workbookViewId="0">
      <selection activeCell="H17" sqref="H17"/>
    </sheetView>
  </sheetViews>
  <sheetFormatPr defaultRowHeight="12.75" x14ac:dyDescent="0.2"/>
  <cols>
    <col min="1" max="1" width="3.5703125" style="19" customWidth="1"/>
    <col min="2" max="2" width="13.7109375" style="19" customWidth="1"/>
    <col min="3" max="3" width="4.85546875" style="118" customWidth="1"/>
    <col min="4" max="4" width="4" style="119" customWidth="1"/>
    <col min="5" max="5" width="3.42578125" style="119" customWidth="1"/>
    <col min="6" max="6" width="2.85546875" style="19" customWidth="1"/>
    <col min="7" max="7" width="5.85546875" style="19" customWidth="1"/>
    <col min="8" max="8" width="4.42578125" style="118" customWidth="1"/>
    <col min="9" max="9" width="4.7109375" style="119" customWidth="1"/>
    <col min="10" max="10" width="4.85546875" style="119" customWidth="1"/>
    <col min="11" max="11" width="4.7109375" style="119" customWidth="1"/>
    <col min="12" max="12" width="4.42578125" style="119" customWidth="1"/>
    <col min="13" max="13" width="4.7109375" style="19" customWidth="1"/>
    <col min="14" max="14" width="3.5703125" style="19" customWidth="1"/>
    <col min="15" max="15" width="4.42578125" style="19" customWidth="1"/>
    <col min="16" max="16" width="3.5703125" style="19" customWidth="1"/>
    <col min="17" max="17" width="4.7109375" style="19" customWidth="1"/>
    <col min="18" max="18" width="5" style="19" customWidth="1"/>
    <col min="19" max="19" width="5.140625" style="19" customWidth="1"/>
    <col min="20" max="20" width="6.140625" style="118" customWidth="1"/>
    <col min="21" max="21" width="5" style="118" customWidth="1"/>
    <col min="22" max="22" width="4.7109375" style="119" customWidth="1"/>
    <col min="23" max="24" width="4.28515625" style="119" customWidth="1"/>
    <col min="25" max="25" width="5.28515625" style="119" customWidth="1"/>
    <col min="26" max="26" width="5.42578125" style="19" customWidth="1"/>
    <col min="27" max="27" width="5.42578125" style="174" customWidth="1"/>
    <col min="28" max="29" width="4.28515625" style="174" customWidth="1"/>
    <col min="30" max="30" width="5.5703125" style="174" customWidth="1"/>
    <col min="31" max="31" width="5.140625" style="19" customWidth="1"/>
    <col min="32" max="32" width="6.7109375" style="119" customWidth="1"/>
    <col min="33" max="33" width="4.85546875" style="119" customWidth="1"/>
    <col min="34" max="34" width="5.85546875" style="119" customWidth="1"/>
    <col min="35" max="35" width="4.42578125" style="119" customWidth="1"/>
    <col min="36" max="36" width="5.28515625" style="19" customWidth="1"/>
    <col min="37" max="37" width="4.85546875" style="19" customWidth="1"/>
    <col min="38" max="38" width="4.7109375" style="19" customWidth="1"/>
    <col min="39" max="39" width="4.5703125" style="19" customWidth="1"/>
    <col min="40" max="40" width="5.28515625" style="19" customWidth="1"/>
    <col min="41" max="41" width="4.5703125" style="19" customWidth="1"/>
    <col min="42" max="42" width="4.85546875" style="19" customWidth="1"/>
    <col min="43" max="43" width="5.5703125" style="19" customWidth="1"/>
    <col min="44" max="44" width="4.140625" style="19" customWidth="1"/>
    <col min="45" max="45" width="4" style="19" customWidth="1"/>
    <col min="46" max="46" width="4.42578125" style="119" customWidth="1"/>
    <col min="47" max="54" width="3.42578125" style="19" customWidth="1"/>
    <col min="55" max="71" width="4.140625" style="19" customWidth="1"/>
    <col min="72" max="16384" width="9.140625" style="19"/>
  </cols>
  <sheetData>
    <row r="1" spans="1:55" ht="15" customHeight="1" x14ac:dyDescent="0.2">
      <c r="A1" s="149"/>
      <c r="B1" s="149"/>
      <c r="C1" s="151"/>
      <c r="D1" s="152"/>
      <c r="E1" s="153"/>
      <c r="F1" s="154"/>
      <c r="G1" s="154"/>
      <c r="H1" s="154"/>
      <c r="I1" s="153"/>
      <c r="J1" s="153"/>
      <c r="K1" s="153"/>
      <c r="L1" s="153"/>
      <c r="M1" s="154"/>
      <c r="N1" s="154"/>
      <c r="O1" s="154"/>
      <c r="P1" s="154"/>
      <c r="Q1" s="154"/>
      <c r="R1" s="154"/>
      <c r="S1" s="154"/>
      <c r="T1" s="154"/>
      <c r="U1" s="154"/>
      <c r="V1" s="153"/>
      <c r="W1" s="153"/>
      <c r="X1" s="153"/>
      <c r="Y1" s="153"/>
      <c r="Z1" s="154"/>
      <c r="AA1" s="155"/>
      <c r="AB1" s="155"/>
      <c r="AC1" s="155"/>
      <c r="AD1" s="155"/>
      <c r="AE1" s="154"/>
      <c r="AF1" s="153"/>
      <c r="AG1" s="153"/>
      <c r="AH1" s="153"/>
      <c r="AI1" s="153"/>
      <c r="AJ1" s="154"/>
      <c r="AK1" s="154"/>
      <c r="AL1" s="154"/>
      <c r="AM1" s="154"/>
      <c r="AN1" s="154"/>
      <c r="AO1" s="154"/>
      <c r="AP1" s="154"/>
      <c r="AQ1" s="154"/>
      <c r="AR1" s="154"/>
      <c r="AS1" s="154"/>
      <c r="AT1" s="153"/>
      <c r="AU1" s="775" t="s">
        <v>523</v>
      </c>
      <c r="AV1" s="775"/>
      <c r="AW1" s="775"/>
      <c r="AX1" s="775"/>
      <c r="AY1" s="775"/>
      <c r="AZ1" s="775"/>
      <c r="BA1" s="775"/>
      <c r="BB1" s="775"/>
    </row>
    <row r="2" spans="1:55" ht="15" customHeight="1" x14ac:dyDescent="0.2">
      <c r="A2" s="802" t="s">
        <v>331</v>
      </c>
      <c r="B2" s="802"/>
      <c r="C2" s="802"/>
      <c r="D2" s="802"/>
      <c r="E2" s="802"/>
      <c r="F2" s="802"/>
      <c r="G2" s="802"/>
      <c r="H2" s="802"/>
      <c r="I2" s="802"/>
      <c r="J2" s="802"/>
      <c r="K2" s="802"/>
      <c r="L2" s="802"/>
      <c r="M2" s="802"/>
      <c r="N2" s="802"/>
      <c r="O2" s="802"/>
      <c r="P2" s="802"/>
      <c r="Q2" s="802"/>
      <c r="R2" s="802"/>
      <c r="S2" s="802"/>
      <c r="T2" s="802"/>
      <c r="U2" s="802"/>
      <c r="V2" s="802"/>
      <c r="W2" s="802"/>
      <c r="X2" s="802"/>
      <c r="Y2" s="802"/>
      <c r="Z2" s="802"/>
      <c r="AA2" s="802"/>
      <c r="AB2" s="802"/>
      <c r="AC2" s="802"/>
      <c r="AD2" s="802"/>
      <c r="AE2" s="802"/>
      <c r="AF2" s="802"/>
      <c r="AG2" s="802"/>
      <c r="AH2" s="802"/>
      <c r="AI2" s="802"/>
      <c r="AJ2" s="802"/>
      <c r="AK2" s="802"/>
      <c r="AL2" s="802"/>
      <c r="AM2" s="802"/>
      <c r="AN2" s="802"/>
      <c r="AO2" s="802"/>
      <c r="AP2" s="802"/>
      <c r="AQ2" s="802"/>
      <c r="AR2" s="802"/>
      <c r="AS2" s="802"/>
      <c r="AT2" s="802"/>
      <c r="AU2" s="802"/>
      <c r="AV2" s="802"/>
      <c r="AW2" s="802"/>
      <c r="AX2" s="802"/>
      <c r="AY2" s="802"/>
      <c r="AZ2" s="802"/>
      <c r="BA2" s="802"/>
      <c r="BB2" s="802"/>
    </row>
    <row r="3" spans="1:55" ht="15" customHeight="1" x14ac:dyDescent="0.2">
      <c r="A3" s="803" t="s">
        <v>538</v>
      </c>
      <c r="B3" s="803"/>
      <c r="C3" s="803"/>
      <c r="D3" s="803"/>
      <c r="E3" s="803"/>
      <c r="F3" s="803"/>
      <c r="G3" s="803"/>
      <c r="H3" s="803"/>
      <c r="I3" s="803"/>
      <c r="J3" s="803"/>
      <c r="K3" s="803"/>
      <c r="L3" s="803"/>
      <c r="M3" s="803"/>
      <c r="N3" s="803"/>
      <c r="O3" s="803"/>
      <c r="P3" s="803"/>
      <c r="Q3" s="803"/>
      <c r="R3" s="803"/>
      <c r="S3" s="803"/>
      <c r="T3" s="803"/>
      <c r="U3" s="803"/>
      <c r="V3" s="803"/>
      <c r="W3" s="803"/>
      <c r="X3" s="803"/>
      <c r="Y3" s="803"/>
      <c r="Z3" s="803"/>
      <c r="AA3" s="803"/>
      <c r="AB3" s="803"/>
      <c r="AC3" s="803"/>
      <c r="AD3" s="803"/>
      <c r="AE3" s="803"/>
      <c r="AF3" s="803"/>
      <c r="AG3" s="803"/>
      <c r="AH3" s="803"/>
      <c r="AI3" s="803"/>
      <c r="AJ3" s="803"/>
      <c r="AK3" s="803"/>
      <c r="AL3" s="803"/>
      <c r="AM3" s="803"/>
      <c r="AN3" s="803"/>
      <c r="AO3" s="803"/>
      <c r="AP3" s="803"/>
      <c r="AQ3" s="803"/>
      <c r="AR3" s="803"/>
      <c r="AS3" s="803"/>
      <c r="AT3" s="803"/>
      <c r="AU3" s="803"/>
      <c r="AV3" s="803"/>
      <c r="AW3" s="803"/>
      <c r="AX3" s="803"/>
      <c r="AY3" s="803"/>
      <c r="AZ3" s="803"/>
      <c r="BA3" s="803"/>
      <c r="BB3" s="803"/>
    </row>
    <row r="4" spans="1:55" ht="15" customHeight="1" x14ac:dyDescent="0.2">
      <c r="A4" s="804" t="s">
        <v>537</v>
      </c>
      <c r="B4" s="804"/>
      <c r="C4" s="804"/>
      <c r="D4" s="804"/>
      <c r="E4" s="804"/>
      <c r="F4" s="804"/>
      <c r="G4" s="804"/>
      <c r="H4" s="804"/>
      <c r="I4" s="804"/>
      <c r="J4" s="804"/>
      <c r="K4" s="804"/>
      <c r="L4" s="804"/>
      <c r="M4" s="804"/>
      <c r="N4" s="804"/>
      <c r="O4" s="804"/>
      <c r="P4" s="804"/>
      <c r="Q4" s="804"/>
      <c r="R4" s="804"/>
      <c r="S4" s="804"/>
      <c r="T4" s="804"/>
      <c r="U4" s="804"/>
      <c r="V4" s="804"/>
      <c r="W4" s="804"/>
      <c r="X4" s="804"/>
      <c r="Y4" s="804"/>
      <c r="Z4" s="804"/>
      <c r="AA4" s="804"/>
      <c r="AB4" s="804"/>
      <c r="AC4" s="804"/>
      <c r="AD4" s="804"/>
      <c r="AE4" s="804"/>
      <c r="AF4" s="804"/>
      <c r="AG4" s="804"/>
      <c r="AH4" s="804"/>
      <c r="AI4" s="804"/>
      <c r="AJ4" s="804"/>
      <c r="AK4" s="804"/>
      <c r="AL4" s="804"/>
      <c r="AM4" s="804"/>
      <c r="AN4" s="804"/>
      <c r="AO4" s="804"/>
      <c r="AP4" s="804"/>
      <c r="AQ4" s="804"/>
      <c r="AR4" s="804"/>
      <c r="AS4" s="804"/>
      <c r="AT4" s="804"/>
      <c r="AU4" s="804"/>
      <c r="AV4" s="804"/>
      <c r="AW4" s="804"/>
      <c r="AX4" s="804"/>
      <c r="AY4" s="804"/>
      <c r="AZ4" s="804"/>
      <c r="BA4" s="804"/>
      <c r="BB4" s="804"/>
    </row>
    <row r="5" spans="1:55" ht="15" customHeight="1" x14ac:dyDescent="0.2">
      <c r="A5" s="121"/>
      <c r="B5" s="15"/>
      <c r="C5" s="159"/>
      <c r="D5" s="160"/>
      <c r="E5" s="160"/>
      <c r="F5" s="161"/>
      <c r="G5" s="161"/>
      <c r="H5" s="154"/>
      <c r="I5" s="160"/>
      <c r="J5" s="160"/>
      <c r="K5" s="160"/>
      <c r="L5" s="160"/>
      <c r="M5" s="161"/>
      <c r="N5" s="161"/>
      <c r="O5" s="161"/>
      <c r="P5" s="161"/>
      <c r="Q5" s="161"/>
      <c r="R5" s="161"/>
      <c r="S5" s="161"/>
      <c r="T5" s="154"/>
      <c r="U5" s="154"/>
      <c r="V5" s="160"/>
      <c r="W5" s="160"/>
      <c r="X5" s="160"/>
      <c r="Y5" s="160"/>
      <c r="Z5" s="161"/>
      <c r="AA5" s="157"/>
      <c r="AB5" s="157"/>
      <c r="AC5" s="157"/>
      <c r="AD5" s="157"/>
      <c r="AE5" s="161"/>
      <c r="AF5" s="160"/>
      <c r="AG5" s="160"/>
      <c r="AH5" s="160"/>
      <c r="AI5" s="160"/>
      <c r="AJ5" s="161"/>
      <c r="AK5" s="161"/>
      <c r="AL5" s="161"/>
      <c r="AM5" s="161"/>
      <c r="AN5" s="161"/>
      <c r="AO5" s="161"/>
      <c r="AP5" s="161"/>
      <c r="AQ5" s="161"/>
      <c r="AR5" s="161"/>
      <c r="AS5" s="161"/>
      <c r="AT5" s="160"/>
      <c r="AU5" s="121"/>
      <c r="AV5" s="121"/>
      <c r="AW5" s="121"/>
      <c r="AX5" s="121"/>
      <c r="AY5" s="121"/>
      <c r="AZ5" s="121"/>
      <c r="BA5" s="121"/>
      <c r="BB5" s="74" t="s">
        <v>48</v>
      </c>
    </row>
    <row r="6" spans="1:55" s="115" customFormat="1" ht="26.25" customHeight="1" x14ac:dyDescent="0.2">
      <c r="A6" s="806" t="s">
        <v>49</v>
      </c>
      <c r="B6" s="805" t="s">
        <v>332</v>
      </c>
      <c r="C6" s="805" t="s">
        <v>136</v>
      </c>
      <c r="D6" s="805" t="s">
        <v>37</v>
      </c>
      <c r="E6" s="805"/>
      <c r="F6" s="805" t="s">
        <v>97</v>
      </c>
      <c r="G6" s="805"/>
      <c r="H6" s="805" t="s">
        <v>333</v>
      </c>
      <c r="I6" s="805" t="s">
        <v>334</v>
      </c>
      <c r="J6" s="805"/>
      <c r="K6" s="805"/>
      <c r="L6" s="805"/>
      <c r="M6" s="805"/>
      <c r="N6" s="805" t="s">
        <v>335</v>
      </c>
      <c r="O6" s="805"/>
      <c r="P6" s="805"/>
      <c r="Q6" s="805"/>
      <c r="R6" s="805"/>
      <c r="S6" s="805"/>
      <c r="T6" s="805"/>
      <c r="U6" s="805"/>
      <c r="V6" s="805"/>
      <c r="W6" s="805"/>
      <c r="X6" s="805"/>
      <c r="Y6" s="805"/>
      <c r="Z6" s="805"/>
      <c r="AA6" s="805"/>
      <c r="AB6" s="805"/>
      <c r="AC6" s="805"/>
      <c r="AD6" s="805"/>
      <c r="AE6" s="805"/>
      <c r="AF6" s="805"/>
      <c r="AG6" s="805"/>
      <c r="AH6" s="805"/>
      <c r="AI6" s="805"/>
      <c r="AJ6" s="805"/>
      <c r="AK6" s="805"/>
      <c r="AL6" s="805"/>
      <c r="AM6" s="805"/>
      <c r="AN6" s="805"/>
      <c r="AO6" s="805"/>
      <c r="AP6" s="805"/>
      <c r="AQ6" s="805" t="s">
        <v>336</v>
      </c>
      <c r="AR6" s="805" t="s">
        <v>337</v>
      </c>
      <c r="AS6" s="805"/>
      <c r="AT6" s="805" t="s">
        <v>338</v>
      </c>
      <c r="AU6" s="806" t="s">
        <v>284</v>
      </c>
      <c r="AV6" s="806"/>
      <c r="AW6" s="806"/>
      <c r="AX6" s="806"/>
      <c r="AY6" s="806"/>
      <c r="AZ6" s="806"/>
      <c r="BA6" s="806"/>
      <c r="BB6" s="806"/>
    </row>
    <row r="7" spans="1:55" s="115" customFormat="1" ht="26.25" customHeight="1" x14ac:dyDescent="0.2">
      <c r="A7" s="806"/>
      <c r="B7" s="806"/>
      <c r="C7" s="805"/>
      <c r="D7" s="805" t="s">
        <v>139</v>
      </c>
      <c r="E7" s="805" t="s">
        <v>140</v>
      </c>
      <c r="F7" s="805" t="s">
        <v>144</v>
      </c>
      <c r="G7" s="805" t="s">
        <v>145</v>
      </c>
      <c r="H7" s="805"/>
      <c r="I7" s="805" t="s">
        <v>339</v>
      </c>
      <c r="J7" s="805"/>
      <c r="K7" s="805" t="s">
        <v>340</v>
      </c>
      <c r="L7" s="805" t="s">
        <v>341</v>
      </c>
      <c r="M7" s="805" t="s">
        <v>342</v>
      </c>
      <c r="N7" s="805" t="s">
        <v>343</v>
      </c>
      <c r="O7" s="805"/>
      <c r="P7" s="805"/>
      <c r="Q7" s="805"/>
      <c r="R7" s="805"/>
      <c r="S7" s="805"/>
      <c r="T7" s="805" t="s">
        <v>344</v>
      </c>
      <c r="U7" s="805" t="s">
        <v>345</v>
      </c>
      <c r="V7" s="805"/>
      <c r="W7" s="805"/>
      <c r="X7" s="805"/>
      <c r="Y7" s="805"/>
      <c r="Z7" s="805"/>
      <c r="AA7" s="805" t="s">
        <v>286</v>
      </c>
      <c r="AB7" s="805"/>
      <c r="AC7" s="805"/>
      <c r="AD7" s="805"/>
      <c r="AE7" s="805"/>
      <c r="AF7" s="805" t="s">
        <v>346</v>
      </c>
      <c r="AG7" s="805"/>
      <c r="AH7" s="805"/>
      <c r="AI7" s="805"/>
      <c r="AJ7" s="805"/>
      <c r="AK7" s="805" t="s">
        <v>288</v>
      </c>
      <c r="AL7" s="805"/>
      <c r="AM7" s="805"/>
      <c r="AN7" s="805"/>
      <c r="AO7" s="805" t="s">
        <v>347</v>
      </c>
      <c r="AP7" s="805" t="s">
        <v>348</v>
      </c>
      <c r="AQ7" s="805"/>
      <c r="AR7" s="805" t="s">
        <v>349</v>
      </c>
      <c r="AS7" s="805" t="s">
        <v>350</v>
      </c>
      <c r="AT7" s="805"/>
      <c r="AU7" s="814" t="s">
        <v>289</v>
      </c>
      <c r="AV7" s="814" t="s">
        <v>290</v>
      </c>
      <c r="AW7" s="814" t="s">
        <v>291</v>
      </c>
      <c r="AX7" s="814" t="s">
        <v>292</v>
      </c>
      <c r="AY7" s="814" t="s">
        <v>293</v>
      </c>
      <c r="AZ7" s="814" t="s">
        <v>294</v>
      </c>
      <c r="BA7" s="814" t="s">
        <v>295</v>
      </c>
      <c r="BB7" s="814" t="s">
        <v>296</v>
      </c>
      <c r="BC7" s="815"/>
    </row>
    <row r="8" spans="1:55" s="115" customFormat="1" ht="19.5" customHeight="1" x14ac:dyDescent="0.2">
      <c r="A8" s="806"/>
      <c r="B8" s="806"/>
      <c r="C8" s="805"/>
      <c r="D8" s="805"/>
      <c r="E8" s="805"/>
      <c r="F8" s="805"/>
      <c r="G8" s="805"/>
      <c r="H8" s="805"/>
      <c r="I8" s="805" t="s">
        <v>389</v>
      </c>
      <c r="J8" s="805" t="s">
        <v>390</v>
      </c>
      <c r="K8" s="805"/>
      <c r="L8" s="805"/>
      <c r="M8" s="805"/>
      <c r="N8" s="805" t="s">
        <v>351</v>
      </c>
      <c r="O8" s="805" t="s">
        <v>352</v>
      </c>
      <c r="P8" s="805" t="s">
        <v>353</v>
      </c>
      <c r="Q8" s="805" t="s">
        <v>354</v>
      </c>
      <c r="R8" s="805" t="s">
        <v>355</v>
      </c>
      <c r="S8" s="805" t="s">
        <v>356</v>
      </c>
      <c r="T8" s="805"/>
      <c r="U8" s="805" t="s">
        <v>357</v>
      </c>
      <c r="V8" s="810" t="s">
        <v>358</v>
      </c>
      <c r="W8" s="811"/>
      <c r="X8" s="811"/>
      <c r="Y8" s="812"/>
      <c r="Z8" s="813" t="s">
        <v>359</v>
      </c>
      <c r="AA8" s="810" t="s">
        <v>358</v>
      </c>
      <c r="AB8" s="811"/>
      <c r="AC8" s="811"/>
      <c r="AD8" s="812"/>
      <c r="AE8" s="813" t="s">
        <v>359</v>
      </c>
      <c r="AF8" s="807" t="s">
        <v>52</v>
      </c>
      <c r="AG8" s="808"/>
      <c r="AH8" s="808"/>
      <c r="AI8" s="809"/>
      <c r="AJ8" s="813" t="s">
        <v>359</v>
      </c>
      <c r="AK8" s="807" t="s">
        <v>52</v>
      </c>
      <c r="AL8" s="808"/>
      <c r="AM8" s="809"/>
      <c r="AN8" s="813" t="s">
        <v>359</v>
      </c>
      <c r="AO8" s="805"/>
      <c r="AP8" s="805"/>
      <c r="AQ8" s="805"/>
      <c r="AR8" s="805"/>
      <c r="AS8" s="805"/>
      <c r="AT8" s="805"/>
      <c r="AU8" s="814"/>
      <c r="AV8" s="814"/>
      <c r="AW8" s="814"/>
      <c r="AX8" s="814"/>
      <c r="AY8" s="814"/>
      <c r="AZ8" s="814"/>
      <c r="BA8" s="814"/>
      <c r="BB8" s="814"/>
      <c r="BC8" s="815"/>
    </row>
    <row r="9" spans="1:55" s="115" customFormat="1" ht="141.75" customHeight="1" x14ac:dyDescent="0.2">
      <c r="A9" s="806"/>
      <c r="B9" s="806"/>
      <c r="C9" s="805"/>
      <c r="D9" s="805"/>
      <c r="E9" s="805"/>
      <c r="F9" s="805"/>
      <c r="G9" s="805"/>
      <c r="H9" s="805"/>
      <c r="I9" s="805"/>
      <c r="J9" s="805"/>
      <c r="K9" s="805"/>
      <c r="L9" s="805"/>
      <c r="M9" s="805"/>
      <c r="N9" s="805"/>
      <c r="O9" s="805"/>
      <c r="P9" s="805"/>
      <c r="Q9" s="805"/>
      <c r="R9" s="805"/>
      <c r="S9" s="805"/>
      <c r="T9" s="805"/>
      <c r="U9" s="805"/>
      <c r="V9" s="475" t="s">
        <v>360</v>
      </c>
      <c r="W9" s="475" t="s">
        <v>361</v>
      </c>
      <c r="X9" s="475" t="s">
        <v>362</v>
      </c>
      <c r="Y9" s="475" t="s">
        <v>300</v>
      </c>
      <c r="Z9" s="813"/>
      <c r="AA9" s="475" t="s">
        <v>360</v>
      </c>
      <c r="AB9" s="475" t="s">
        <v>361</v>
      </c>
      <c r="AC9" s="475" t="s">
        <v>362</v>
      </c>
      <c r="AD9" s="475" t="s">
        <v>363</v>
      </c>
      <c r="AE9" s="813"/>
      <c r="AF9" s="506" t="s">
        <v>364</v>
      </c>
      <c r="AG9" s="506" t="s">
        <v>365</v>
      </c>
      <c r="AH9" s="506" t="s">
        <v>366</v>
      </c>
      <c r="AI9" s="506" t="s">
        <v>367</v>
      </c>
      <c r="AJ9" s="813"/>
      <c r="AK9" s="506" t="s">
        <v>306</v>
      </c>
      <c r="AL9" s="506" t="s">
        <v>307</v>
      </c>
      <c r="AM9" s="506" t="s">
        <v>368</v>
      </c>
      <c r="AN9" s="813"/>
      <c r="AO9" s="805"/>
      <c r="AP9" s="805"/>
      <c r="AQ9" s="805"/>
      <c r="AR9" s="805"/>
      <c r="AS9" s="805"/>
      <c r="AT9" s="805"/>
      <c r="AU9" s="814"/>
      <c r="AV9" s="814"/>
      <c r="AW9" s="814"/>
      <c r="AX9" s="814"/>
      <c r="AY9" s="814"/>
      <c r="AZ9" s="814"/>
      <c r="BA9" s="814"/>
      <c r="BB9" s="814"/>
      <c r="BC9" s="815"/>
    </row>
    <row r="10" spans="1:55" s="115" customFormat="1" ht="13.5" customHeight="1" x14ac:dyDescent="0.2">
      <c r="A10" s="432" t="s">
        <v>56</v>
      </c>
      <c r="B10" s="432" t="s">
        <v>61</v>
      </c>
      <c r="C10" s="432">
        <v>1</v>
      </c>
      <c r="D10" s="432">
        <v>2</v>
      </c>
      <c r="E10" s="432">
        <v>3</v>
      </c>
      <c r="F10" s="432">
        <v>4</v>
      </c>
      <c r="G10" s="432">
        <v>5</v>
      </c>
      <c r="H10" s="432">
        <v>6</v>
      </c>
      <c r="I10" s="432">
        <v>7</v>
      </c>
      <c r="J10" s="432">
        <v>8</v>
      </c>
      <c r="K10" s="432">
        <v>9</v>
      </c>
      <c r="L10" s="432">
        <v>10</v>
      </c>
      <c r="M10" s="432">
        <v>11</v>
      </c>
      <c r="N10" s="432">
        <v>12</v>
      </c>
      <c r="O10" s="432">
        <v>13</v>
      </c>
      <c r="P10" s="432">
        <v>14</v>
      </c>
      <c r="Q10" s="432">
        <v>15</v>
      </c>
      <c r="R10" s="432">
        <v>16</v>
      </c>
      <c r="S10" s="432">
        <v>17</v>
      </c>
      <c r="T10" s="432">
        <v>18</v>
      </c>
      <c r="U10" s="432">
        <v>19</v>
      </c>
      <c r="V10" s="432">
        <v>20</v>
      </c>
      <c r="W10" s="432">
        <v>21</v>
      </c>
      <c r="X10" s="432">
        <v>22</v>
      </c>
      <c r="Y10" s="432">
        <v>23</v>
      </c>
      <c r="Z10" s="432">
        <v>24</v>
      </c>
      <c r="AA10" s="432">
        <v>25</v>
      </c>
      <c r="AB10" s="432">
        <v>26</v>
      </c>
      <c r="AC10" s="432">
        <v>27</v>
      </c>
      <c r="AD10" s="432">
        <v>28</v>
      </c>
      <c r="AE10" s="432">
        <v>29</v>
      </c>
      <c r="AF10" s="432">
        <v>30</v>
      </c>
      <c r="AG10" s="432">
        <v>31</v>
      </c>
      <c r="AH10" s="432">
        <v>32</v>
      </c>
      <c r="AI10" s="432">
        <v>33</v>
      </c>
      <c r="AJ10" s="432">
        <v>34</v>
      </c>
      <c r="AK10" s="432">
        <v>35</v>
      </c>
      <c r="AL10" s="432">
        <v>36</v>
      </c>
      <c r="AM10" s="432">
        <v>37</v>
      </c>
      <c r="AN10" s="432">
        <v>38</v>
      </c>
      <c r="AO10" s="432">
        <v>39</v>
      </c>
      <c r="AP10" s="432">
        <v>40</v>
      </c>
      <c r="AQ10" s="432">
        <v>41</v>
      </c>
      <c r="AR10" s="432">
        <v>42</v>
      </c>
      <c r="AS10" s="432">
        <v>43</v>
      </c>
      <c r="AT10" s="432">
        <v>44</v>
      </c>
      <c r="AU10" s="432">
        <v>45</v>
      </c>
      <c r="AV10" s="432">
        <v>46</v>
      </c>
      <c r="AW10" s="432">
        <v>47</v>
      </c>
      <c r="AX10" s="432">
        <v>48</v>
      </c>
      <c r="AY10" s="432">
        <v>49</v>
      </c>
      <c r="AZ10" s="432">
        <v>50</v>
      </c>
      <c r="BA10" s="432">
        <v>51</v>
      </c>
      <c r="BB10" s="432">
        <v>52</v>
      </c>
    </row>
    <row r="11" spans="1:55" ht="35.1" customHeight="1" x14ac:dyDescent="0.2">
      <c r="A11" s="453"/>
      <c r="B11" s="507" t="s">
        <v>165</v>
      </c>
      <c r="C11" s="457"/>
      <c r="D11" s="455">
        <f>COUNTA(D12:D23)</f>
        <v>2</v>
      </c>
      <c r="E11" s="455">
        <f>COUNTA(E12:E23)</f>
        <v>1</v>
      </c>
      <c r="F11" s="455">
        <f>COUNTA(F12:F23)</f>
        <v>1</v>
      </c>
      <c r="G11" s="457"/>
      <c r="H11" s="457"/>
      <c r="I11" s="508">
        <f t="shared" ref="I11:S11" si="0">COUNTA(I12:I23)</f>
        <v>2</v>
      </c>
      <c r="J11" s="508">
        <f t="shared" si="0"/>
        <v>1</v>
      </c>
      <c r="K11" s="508">
        <f t="shared" si="0"/>
        <v>2</v>
      </c>
      <c r="L11" s="508">
        <f t="shared" si="0"/>
        <v>0</v>
      </c>
      <c r="M11" s="508">
        <f t="shared" si="0"/>
        <v>0</v>
      </c>
      <c r="N11" s="508">
        <f t="shared" si="0"/>
        <v>0</v>
      </c>
      <c r="O11" s="508">
        <f t="shared" si="0"/>
        <v>2</v>
      </c>
      <c r="P11" s="508">
        <f t="shared" si="0"/>
        <v>1</v>
      </c>
      <c r="Q11" s="508">
        <f t="shared" si="0"/>
        <v>0</v>
      </c>
      <c r="R11" s="508">
        <f t="shared" si="0"/>
        <v>0</v>
      </c>
      <c r="S11" s="508">
        <f t="shared" si="0"/>
        <v>0</v>
      </c>
      <c r="T11" s="507"/>
      <c r="U11" s="507"/>
      <c r="V11" s="508">
        <f t="shared" ref="V11:AK11" si="1">COUNTA(V12:V23)</f>
        <v>1</v>
      </c>
      <c r="W11" s="508">
        <f t="shared" si="1"/>
        <v>2</v>
      </c>
      <c r="X11" s="508">
        <f t="shared" si="1"/>
        <v>0</v>
      </c>
      <c r="Y11" s="508">
        <f t="shared" si="1"/>
        <v>0</v>
      </c>
      <c r="Z11" s="508">
        <f t="shared" si="1"/>
        <v>3</v>
      </c>
      <c r="AA11" s="508">
        <f t="shared" si="1"/>
        <v>0</v>
      </c>
      <c r="AB11" s="508">
        <f t="shared" si="1"/>
        <v>0</v>
      </c>
      <c r="AC11" s="508">
        <f t="shared" si="1"/>
        <v>2</v>
      </c>
      <c r="AD11" s="508">
        <f t="shared" si="1"/>
        <v>1</v>
      </c>
      <c r="AE11" s="508">
        <f t="shared" si="1"/>
        <v>1</v>
      </c>
      <c r="AF11" s="508">
        <f t="shared" si="1"/>
        <v>1</v>
      </c>
      <c r="AG11" s="508">
        <f t="shared" si="1"/>
        <v>0</v>
      </c>
      <c r="AH11" s="508">
        <f t="shared" si="1"/>
        <v>0</v>
      </c>
      <c r="AI11" s="508">
        <f t="shared" si="1"/>
        <v>0</v>
      </c>
      <c r="AJ11" s="508">
        <f t="shared" si="1"/>
        <v>0</v>
      </c>
      <c r="AK11" s="508">
        <f t="shared" si="1"/>
        <v>3</v>
      </c>
      <c r="AL11" s="508"/>
      <c r="AM11" s="508"/>
      <c r="AN11" s="508">
        <f>COUNTA(AN12:AN23)</f>
        <v>3</v>
      </c>
      <c r="AO11" s="509"/>
      <c r="AP11" s="509"/>
      <c r="AQ11" s="453"/>
      <c r="AR11" s="508">
        <f t="shared" ref="AR11:BB11" si="2">COUNTA(AR12:AR23)</f>
        <v>0</v>
      </c>
      <c r="AS11" s="508">
        <f t="shared" si="2"/>
        <v>0</v>
      </c>
      <c r="AT11" s="508">
        <f t="shared" si="2"/>
        <v>2</v>
      </c>
      <c r="AU11" s="508">
        <f t="shared" si="2"/>
        <v>1</v>
      </c>
      <c r="AV11" s="508">
        <f t="shared" si="2"/>
        <v>0</v>
      </c>
      <c r="AW11" s="508">
        <f t="shared" si="2"/>
        <v>0</v>
      </c>
      <c r="AX11" s="508">
        <f t="shared" si="2"/>
        <v>1</v>
      </c>
      <c r="AY11" s="508">
        <f t="shared" si="2"/>
        <v>0</v>
      </c>
      <c r="AZ11" s="508">
        <f t="shared" si="2"/>
        <v>1</v>
      </c>
      <c r="BA11" s="508">
        <f t="shared" si="2"/>
        <v>0</v>
      </c>
      <c r="BB11" s="508">
        <f t="shared" si="2"/>
        <v>0</v>
      </c>
    </row>
    <row r="12" spans="1:55" ht="35.1" customHeight="1" x14ac:dyDescent="0.2">
      <c r="A12" s="510" t="s">
        <v>57</v>
      </c>
      <c r="B12" s="511" t="s">
        <v>369</v>
      </c>
      <c r="C12" s="512"/>
      <c r="D12" s="435"/>
      <c r="E12" s="435"/>
      <c r="F12" s="435"/>
      <c r="G12" s="513"/>
      <c r="H12" s="514"/>
      <c r="I12" s="435"/>
      <c r="J12" s="435"/>
      <c r="K12" s="435"/>
      <c r="L12" s="435"/>
      <c r="M12" s="435"/>
      <c r="N12" s="513"/>
      <c r="O12" s="513"/>
      <c r="P12" s="513"/>
      <c r="Q12" s="513"/>
      <c r="R12" s="513"/>
      <c r="S12" s="513"/>
      <c r="T12" s="514"/>
      <c r="U12" s="514"/>
      <c r="V12" s="435"/>
      <c r="W12" s="435"/>
      <c r="X12" s="435"/>
      <c r="Y12" s="435"/>
      <c r="Z12" s="513"/>
      <c r="AA12" s="435"/>
      <c r="AB12" s="435"/>
      <c r="AC12" s="435"/>
      <c r="AD12" s="435"/>
      <c r="AE12" s="513"/>
      <c r="AF12" s="435"/>
      <c r="AG12" s="435"/>
      <c r="AH12" s="435"/>
      <c r="AI12" s="435"/>
      <c r="AJ12" s="513"/>
      <c r="AK12" s="513"/>
      <c r="AL12" s="513"/>
      <c r="AM12" s="513"/>
      <c r="AN12" s="513"/>
      <c r="AO12" s="435"/>
      <c r="AP12" s="435"/>
      <c r="AQ12" s="512"/>
      <c r="AR12" s="435"/>
      <c r="AS12" s="435"/>
      <c r="AT12" s="435"/>
      <c r="AU12" s="435"/>
      <c r="AV12" s="435"/>
      <c r="AW12" s="435"/>
      <c r="AX12" s="435"/>
      <c r="AY12" s="435"/>
      <c r="AZ12" s="435"/>
      <c r="BA12" s="435"/>
      <c r="BB12" s="435"/>
    </row>
    <row r="13" spans="1:55" ht="35.1" customHeight="1" x14ac:dyDescent="0.2">
      <c r="A13" s="515" t="s">
        <v>166</v>
      </c>
      <c r="B13" s="516" t="s">
        <v>370</v>
      </c>
      <c r="C13" s="517">
        <v>1964</v>
      </c>
      <c r="D13" s="440" t="s">
        <v>80</v>
      </c>
      <c r="E13" s="440"/>
      <c r="F13" s="440" t="s">
        <v>80</v>
      </c>
      <c r="G13" s="518"/>
      <c r="H13" s="519" t="s">
        <v>371</v>
      </c>
      <c r="I13" s="440" t="s">
        <v>80</v>
      </c>
      <c r="J13" s="440"/>
      <c r="K13" s="440" t="s">
        <v>80</v>
      </c>
      <c r="L13" s="440"/>
      <c r="M13" s="440"/>
      <c r="N13" s="518"/>
      <c r="O13" s="440" t="s">
        <v>80</v>
      </c>
      <c r="P13" s="518"/>
      <c r="Q13" s="518"/>
      <c r="R13" s="518"/>
      <c r="S13" s="518"/>
      <c r="T13" s="519" t="s">
        <v>372</v>
      </c>
      <c r="U13" s="519" t="s">
        <v>373</v>
      </c>
      <c r="V13" s="440"/>
      <c r="W13" s="440" t="s">
        <v>80</v>
      </c>
      <c r="X13" s="440"/>
      <c r="Y13" s="440"/>
      <c r="Z13" s="440" t="s">
        <v>80</v>
      </c>
      <c r="AA13" s="440"/>
      <c r="AB13" s="440"/>
      <c r="AC13" s="440" t="s">
        <v>80</v>
      </c>
      <c r="AD13" s="440"/>
      <c r="AE13" s="518"/>
      <c r="AF13" s="440"/>
      <c r="AG13" s="440"/>
      <c r="AH13" s="440"/>
      <c r="AI13" s="440"/>
      <c r="AJ13" s="518"/>
      <c r="AK13" s="440" t="s">
        <v>80</v>
      </c>
      <c r="AL13" s="440"/>
      <c r="AM13" s="518"/>
      <c r="AN13" s="518" t="s">
        <v>80</v>
      </c>
      <c r="AO13" s="440" t="s">
        <v>374</v>
      </c>
      <c r="AP13" s="440" t="s">
        <v>375</v>
      </c>
      <c r="AQ13" s="517">
        <v>1964</v>
      </c>
      <c r="AR13" s="440"/>
      <c r="AS13" s="440"/>
      <c r="AT13" s="440" t="s">
        <v>80</v>
      </c>
      <c r="AU13" s="440"/>
      <c r="AV13" s="440"/>
      <c r="AW13" s="440"/>
      <c r="AX13" s="440"/>
      <c r="AY13" s="440"/>
      <c r="AZ13" s="440" t="s">
        <v>80</v>
      </c>
      <c r="BA13" s="440"/>
      <c r="BB13" s="440"/>
    </row>
    <row r="14" spans="1:55" ht="35.1" customHeight="1" x14ac:dyDescent="0.2">
      <c r="A14" s="515" t="s">
        <v>171</v>
      </c>
      <c r="B14" s="516" t="s">
        <v>184</v>
      </c>
      <c r="C14" s="517"/>
      <c r="D14" s="440"/>
      <c r="E14" s="440"/>
      <c r="F14" s="440"/>
      <c r="G14" s="518"/>
      <c r="H14" s="519"/>
      <c r="I14" s="440"/>
      <c r="J14" s="440"/>
      <c r="K14" s="440"/>
      <c r="L14" s="440"/>
      <c r="M14" s="440"/>
      <c r="N14" s="518"/>
      <c r="O14" s="518"/>
      <c r="P14" s="518"/>
      <c r="Q14" s="518"/>
      <c r="R14" s="518"/>
      <c r="S14" s="518"/>
      <c r="T14" s="519"/>
      <c r="U14" s="519"/>
      <c r="V14" s="440"/>
      <c r="W14" s="440"/>
      <c r="X14" s="440"/>
      <c r="Y14" s="440"/>
      <c r="Z14" s="440"/>
      <c r="AA14" s="440"/>
      <c r="AB14" s="440"/>
      <c r="AC14" s="440"/>
      <c r="AD14" s="440"/>
      <c r="AE14" s="518"/>
      <c r="AF14" s="440"/>
      <c r="AG14" s="440"/>
      <c r="AH14" s="440"/>
      <c r="AI14" s="440"/>
      <c r="AJ14" s="518"/>
      <c r="AK14" s="518"/>
      <c r="AL14" s="518"/>
      <c r="AM14" s="518"/>
      <c r="AN14" s="518"/>
      <c r="AO14" s="440"/>
      <c r="AP14" s="440"/>
      <c r="AQ14" s="517"/>
      <c r="AR14" s="440"/>
      <c r="AS14" s="440"/>
      <c r="AT14" s="440"/>
      <c r="AU14" s="440"/>
      <c r="AV14" s="440"/>
      <c r="AW14" s="440"/>
      <c r="AX14" s="440"/>
      <c r="AY14" s="440"/>
      <c r="AZ14" s="440"/>
      <c r="BA14" s="440"/>
      <c r="BB14" s="440"/>
    </row>
    <row r="15" spans="1:55" ht="35.1" customHeight="1" x14ac:dyDescent="0.2">
      <c r="A15" s="520" t="s">
        <v>174</v>
      </c>
      <c r="B15" s="521"/>
      <c r="C15" s="522"/>
      <c r="D15" s="446"/>
      <c r="E15" s="446"/>
      <c r="F15" s="446"/>
      <c r="G15" s="523"/>
      <c r="H15" s="524"/>
      <c r="I15" s="446"/>
      <c r="J15" s="446"/>
      <c r="K15" s="446"/>
      <c r="L15" s="446"/>
      <c r="M15" s="446"/>
      <c r="N15" s="523"/>
      <c r="O15" s="523"/>
      <c r="P15" s="523"/>
      <c r="Q15" s="523"/>
      <c r="R15" s="523"/>
      <c r="S15" s="523"/>
      <c r="T15" s="524"/>
      <c r="U15" s="524"/>
      <c r="V15" s="446"/>
      <c r="W15" s="446"/>
      <c r="X15" s="446"/>
      <c r="Y15" s="446"/>
      <c r="Z15" s="446"/>
      <c r="AA15" s="446"/>
      <c r="AB15" s="446"/>
      <c r="AC15" s="446"/>
      <c r="AD15" s="446"/>
      <c r="AE15" s="523"/>
      <c r="AF15" s="446"/>
      <c r="AG15" s="446"/>
      <c r="AH15" s="446"/>
      <c r="AI15" s="446"/>
      <c r="AJ15" s="523"/>
      <c r="AK15" s="523"/>
      <c r="AL15" s="523"/>
      <c r="AM15" s="523"/>
      <c r="AN15" s="523"/>
      <c r="AO15" s="446"/>
      <c r="AP15" s="446"/>
      <c r="AQ15" s="522"/>
      <c r="AR15" s="446"/>
      <c r="AS15" s="446"/>
      <c r="AT15" s="446"/>
      <c r="AU15" s="446"/>
      <c r="AV15" s="446"/>
      <c r="AW15" s="446"/>
      <c r="AX15" s="446"/>
      <c r="AY15" s="446"/>
      <c r="AZ15" s="446"/>
      <c r="BA15" s="446"/>
      <c r="BB15" s="446"/>
    </row>
    <row r="16" spans="1:55" ht="35.1" customHeight="1" x14ac:dyDescent="0.2">
      <c r="A16" s="525" t="s">
        <v>58</v>
      </c>
      <c r="B16" s="511" t="s">
        <v>376</v>
      </c>
      <c r="C16" s="512"/>
      <c r="D16" s="435"/>
      <c r="E16" s="435"/>
      <c r="F16" s="435"/>
      <c r="G16" s="513"/>
      <c r="H16" s="514"/>
      <c r="I16" s="435"/>
      <c r="J16" s="435"/>
      <c r="K16" s="435"/>
      <c r="L16" s="435"/>
      <c r="M16" s="435"/>
      <c r="N16" s="513"/>
      <c r="O16" s="513"/>
      <c r="P16" s="513"/>
      <c r="Q16" s="513"/>
      <c r="R16" s="513"/>
      <c r="S16" s="513"/>
      <c r="T16" s="514"/>
      <c r="U16" s="514"/>
      <c r="V16" s="435"/>
      <c r="W16" s="435"/>
      <c r="X16" s="435"/>
      <c r="Y16" s="435"/>
      <c r="Z16" s="435"/>
      <c r="AA16" s="435"/>
      <c r="AB16" s="435"/>
      <c r="AC16" s="435"/>
      <c r="AD16" s="435"/>
      <c r="AE16" s="513"/>
      <c r="AF16" s="435"/>
      <c r="AG16" s="435"/>
      <c r="AH16" s="435"/>
      <c r="AI16" s="435"/>
      <c r="AJ16" s="513"/>
      <c r="AK16" s="513"/>
      <c r="AL16" s="513"/>
      <c r="AM16" s="513"/>
      <c r="AN16" s="513"/>
      <c r="AO16" s="435"/>
      <c r="AP16" s="435"/>
      <c r="AQ16" s="512"/>
      <c r="AR16" s="435"/>
      <c r="AS16" s="435"/>
      <c r="AT16" s="435"/>
      <c r="AU16" s="435"/>
      <c r="AV16" s="435"/>
      <c r="AW16" s="435"/>
      <c r="AX16" s="435"/>
      <c r="AY16" s="435"/>
      <c r="AZ16" s="435"/>
      <c r="BA16" s="435"/>
      <c r="BB16" s="435"/>
    </row>
    <row r="17" spans="1:54" ht="39.75" customHeight="1" x14ac:dyDescent="0.2">
      <c r="A17" s="515" t="s">
        <v>175</v>
      </c>
      <c r="B17" s="516" t="s">
        <v>377</v>
      </c>
      <c r="C17" s="517">
        <v>1973</v>
      </c>
      <c r="D17" s="440" t="s">
        <v>80</v>
      </c>
      <c r="E17" s="440"/>
      <c r="F17" s="440"/>
      <c r="G17" s="518"/>
      <c r="H17" s="519" t="s">
        <v>378</v>
      </c>
      <c r="I17" s="440" t="s">
        <v>80</v>
      </c>
      <c r="J17" s="440"/>
      <c r="K17" s="440" t="s">
        <v>80</v>
      </c>
      <c r="L17" s="440"/>
      <c r="M17" s="440"/>
      <c r="N17" s="518"/>
      <c r="O17" s="440" t="s">
        <v>80</v>
      </c>
      <c r="P17" s="518"/>
      <c r="Q17" s="518"/>
      <c r="R17" s="518"/>
      <c r="S17" s="518"/>
      <c r="T17" s="519" t="s">
        <v>379</v>
      </c>
      <c r="U17" s="519" t="s">
        <v>380</v>
      </c>
      <c r="V17" s="440" t="s">
        <v>80</v>
      </c>
      <c r="W17" s="440"/>
      <c r="X17" s="440"/>
      <c r="Y17" s="440"/>
      <c r="Z17" s="440" t="s">
        <v>80</v>
      </c>
      <c r="AA17" s="440"/>
      <c r="AB17" s="440"/>
      <c r="AC17" s="440" t="s">
        <v>80</v>
      </c>
      <c r="AD17" s="440"/>
      <c r="AE17" s="518"/>
      <c r="AF17" s="440" t="s">
        <v>381</v>
      </c>
      <c r="AG17" s="440"/>
      <c r="AH17" s="440"/>
      <c r="AI17" s="440"/>
      <c r="AJ17" s="518"/>
      <c r="AK17" s="519" t="s">
        <v>80</v>
      </c>
      <c r="AL17" s="519"/>
      <c r="AM17" s="441"/>
      <c r="AN17" s="518" t="s">
        <v>80</v>
      </c>
      <c r="AO17" s="440" t="s">
        <v>382</v>
      </c>
      <c r="AP17" s="440" t="s">
        <v>383</v>
      </c>
      <c r="AQ17" s="517">
        <v>1973</v>
      </c>
      <c r="AR17" s="440"/>
      <c r="AS17" s="440"/>
      <c r="AT17" s="440" t="s">
        <v>80</v>
      </c>
      <c r="AU17" s="440"/>
      <c r="AV17" s="440"/>
      <c r="AW17" s="440"/>
      <c r="AX17" s="440" t="s">
        <v>80</v>
      </c>
      <c r="AY17" s="440"/>
      <c r="AZ17" s="440"/>
      <c r="BA17" s="440"/>
      <c r="BB17" s="440"/>
    </row>
    <row r="18" spans="1:54" ht="35.1" customHeight="1" x14ac:dyDescent="0.2">
      <c r="A18" s="515" t="s">
        <v>179</v>
      </c>
      <c r="B18" s="516" t="s">
        <v>184</v>
      </c>
      <c r="C18" s="517"/>
      <c r="D18" s="440"/>
      <c r="E18" s="440"/>
      <c r="F18" s="440"/>
      <c r="G18" s="518"/>
      <c r="H18" s="519"/>
      <c r="I18" s="440"/>
      <c r="J18" s="440"/>
      <c r="K18" s="440"/>
      <c r="L18" s="440"/>
      <c r="M18" s="440"/>
      <c r="N18" s="518"/>
      <c r="O18" s="518"/>
      <c r="P18" s="518"/>
      <c r="Q18" s="518"/>
      <c r="R18" s="518"/>
      <c r="S18" s="518"/>
      <c r="T18" s="519"/>
      <c r="U18" s="519"/>
      <c r="V18" s="440"/>
      <c r="W18" s="440"/>
      <c r="X18" s="440"/>
      <c r="Y18" s="440"/>
      <c r="Z18" s="440"/>
      <c r="AA18" s="440"/>
      <c r="AB18" s="440"/>
      <c r="AC18" s="440"/>
      <c r="AD18" s="440"/>
      <c r="AE18" s="518"/>
      <c r="AF18" s="440"/>
      <c r="AG18" s="440"/>
      <c r="AH18" s="440"/>
      <c r="AI18" s="440"/>
      <c r="AJ18" s="518"/>
      <c r="AK18" s="518"/>
      <c r="AL18" s="518"/>
      <c r="AM18" s="518"/>
      <c r="AN18" s="518"/>
      <c r="AO18" s="440"/>
      <c r="AP18" s="440"/>
      <c r="AQ18" s="517"/>
      <c r="AR18" s="440"/>
      <c r="AS18" s="440"/>
      <c r="AT18" s="440"/>
      <c r="AU18" s="440"/>
      <c r="AV18" s="440"/>
      <c r="AW18" s="440"/>
      <c r="AX18" s="440"/>
      <c r="AY18" s="440"/>
      <c r="AZ18" s="440"/>
      <c r="BA18" s="440"/>
      <c r="BB18" s="440"/>
    </row>
    <row r="19" spans="1:54" ht="35.1" customHeight="1" x14ac:dyDescent="0.2">
      <c r="A19" s="520" t="s">
        <v>183</v>
      </c>
      <c r="B19" s="521"/>
      <c r="C19" s="522"/>
      <c r="D19" s="446"/>
      <c r="E19" s="446"/>
      <c r="F19" s="446"/>
      <c r="G19" s="523"/>
      <c r="H19" s="524"/>
      <c r="I19" s="446"/>
      <c r="J19" s="446"/>
      <c r="K19" s="446"/>
      <c r="L19" s="446"/>
      <c r="M19" s="446"/>
      <c r="N19" s="523"/>
      <c r="O19" s="523"/>
      <c r="P19" s="523"/>
      <c r="Q19" s="523"/>
      <c r="R19" s="523"/>
      <c r="S19" s="523"/>
      <c r="T19" s="524"/>
      <c r="U19" s="524"/>
      <c r="V19" s="446"/>
      <c r="W19" s="446"/>
      <c r="X19" s="446"/>
      <c r="Y19" s="446"/>
      <c r="Z19" s="446"/>
      <c r="AA19" s="446"/>
      <c r="AB19" s="446"/>
      <c r="AC19" s="446"/>
      <c r="AD19" s="446"/>
      <c r="AE19" s="523"/>
      <c r="AF19" s="446"/>
      <c r="AG19" s="446"/>
      <c r="AH19" s="446"/>
      <c r="AI19" s="446"/>
      <c r="AJ19" s="523"/>
      <c r="AK19" s="523"/>
      <c r="AL19" s="523"/>
      <c r="AM19" s="523"/>
      <c r="AN19" s="523"/>
      <c r="AO19" s="446"/>
      <c r="AP19" s="446"/>
      <c r="AQ19" s="522"/>
      <c r="AR19" s="446"/>
      <c r="AS19" s="446"/>
      <c r="AT19" s="446"/>
      <c r="AU19" s="446"/>
      <c r="AV19" s="446"/>
      <c r="AW19" s="446"/>
      <c r="AX19" s="446"/>
      <c r="AY19" s="446"/>
      <c r="AZ19" s="446"/>
      <c r="BA19" s="446"/>
      <c r="BB19" s="446"/>
    </row>
    <row r="20" spans="1:54" ht="35.1" customHeight="1" x14ac:dyDescent="0.2">
      <c r="A20" s="525" t="s">
        <v>59</v>
      </c>
      <c r="B20" s="511" t="s">
        <v>384</v>
      </c>
      <c r="C20" s="512"/>
      <c r="D20" s="435"/>
      <c r="E20" s="435"/>
      <c r="F20" s="435"/>
      <c r="G20" s="513"/>
      <c r="H20" s="514"/>
      <c r="I20" s="435"/>
      <c r="J20" s="435"/>
      <c r="K20" s="435"/>
      <c r="L20" s="435"/>
      <c r="M20" s="435"/>
      <c r="N20" s="513"/>
      <c r="O20" s="513"/>
      <c r="P20" s="513"/>
      <c r="Q20" s="513"/>
      <c r="R20" s="513"/>
      <c r="S20" s="513"/>
      <c r="T20" s="514"/>
      <c r="U20" s="514"/>
      <c r="V20" s="435"/>
      <c r="W20" s="435"/>
      <c r="X20" s="435"/>
      <c r="Y20" s="435"/>
      <c r="Z20" s="435"/>
      <c r="AA20" s="435"/>
      <c r="AB20" s="435"/>
      <c r="AC20" s="435"/>
      <c r="AD20" s="435"/>
      <c r="AE20" s="513"/>
      <c r="AF20" s="435"/>
      <c r="AG20" s="435"/>
      <c r="AH20" s="435"/>
      <c r="AI20" s="435"/>
      <c r="AJ20" s="513"/>
      <c r="AK20" s="513"/>
      <c r="AL20" s="513"/>
      <c r="AM20" s="513"/>
      <c r="AN20" s="513"/>
      <c r="AO20" s="435"/>
      <c r="AP20" s="435"/>
      <c r="AQ20" s="512"/>
      <c r="AR20" s="435"/>
      <c r="AS20" s="435"/>
      <c r="AT20" s="435"/>
      <c r="AU20" s="435"/>
      <c r="AV20" s="435"/>
      <c r="AW20" s="435"/>
      <c r="AX20" s="435"/>
      <c r="AY20" s="435"/>
      <c r="AZ20" s="435"/>
      <c r="BA20" s="435"/>
      <c r="BB20" s="435"/>
    </row>
    <row r="21" spans="1:54" ht="35.1" customHeight="1" x14ac:dyDescent="0.2">
      <c r="A21" s="515" t="s">
        <v>206</v>
      </c>
      <c r="B21" s="516" t="s">
        <v>385</v>
      </c>
      <c r="C21" s="517">
        <v>1984</v>
      </c>
      <c r="D21" s="440"/>
      <c r="E21" s="440" t="s">
        <v>80</v>
      </c>
      <c r="F21" s="440"/>
      <c r="G21" s="518"/>
      <c r="H21" s="519" t="s">
        <v>386</v>
      </c>
      <c r="I21" s="440"/>
      <c r="J21" s="440" t="s">
        <v>80</v>
      </c>
      <c r="K21" s="440"/>
      <c r="L21" s="440"/>
      <c r="M21" s="440"/>
      <c r="N21" s="518"/>
      <c r="O21" s="518"/>
      <c r="P21" s="440" t="s">
        <v>80</v>
      </c>
      <c r="Q21" s="518"/>
      <c r="R21" s="518"/>
      <c r="S21" s="518"/>
      <c r="T21" s="519" t="s">
        <v>286</v>
      </c>
      <c r="U21" s="519" t="s">
        <v>380</v>
      </c>
      <c r="V21" s="440"/>
      <c r="W21" s="440" t="s">
        <v>80</v>
      </c>
      <c r="X21" s="440"/>
      <c r="Y21" s="440"/>
      <c r="Z21" s="440" t="s">
        <v>80</v>
      </c>
      <c r="AA21" s="440"/>
      <c r="AB21" s="440"/>
      <c r="AC21" s="440"/>
      <c r="AD21" s="440" t="s">
        <v>80</v>
      </c>
      <c r="AE21" s="440" t="s">
        <v>80</v>
      </c>
      <c r="AF21" s="440"/>
      <c r="AG21" s="440"/>
      <c r="AH21" s="440"/>
      <c r="AI21" s="440"/>
      <c r="AJ21" s="518"/>
      <c r="AK21" s="518" t="s">
        <v>80</v>
      </c>
      <c r="AL21" s="518"/>
      <c r="AM21" s="440"/>
      <c r="AN21" s="518" t="s">
        <v>80</v>
      </c>
      <c r="AO21" s="440" t="s">
        <v>387</v>
      </c>
      <c r="AP21" s="440"/>
      <c r="AQ21" s="517">
        <v>1984</v>
      </c>
      <c r="AR21" s="440"/>
      <c r="AS21" s="440"/>
      <c r="AT21" s="440"/>
      <c r="AU21" s="440" t="s">
        <v>80</v>
      </c>
      <c r="AV21" s="440"/>
      <c r="AW21" s="440"/>
      <c r="AX21" s="440"/>
      <c r="AY21" s="440"/>
      <c r="AZ21" s="440"/>
      <c r="BA21" s="440"/>
      <c r="BB21" s="440"/>
    </row>
    <row r="22" spans="1:54" ht="35.1" customHeight="1" x14ac:dyDescent="0.2">
      <c r="A22" s="515" t="s">
        <v>207</v>
      </c>
      <c r="B22" s="516" t="s">
        <v>184</v>
      </c>
      <c r="C22" s="517"/>
      <c r="D22" s="440"/>
      <c r="E22" s="440"/>
      <c r="F22" s="440"/>
      <c r="G22" s="518"/>
      <c r="H22" s="519"/>
      <c r="I22" s="440"/>
      <c r="J22" s="440"/>
      <c r="K22" s="440"/>
      <c r="L22" s="440"/>
      <c r="M22" s="440"/>
      <c r="N22" s="518"/>
      <c r="O22" s="518"/>
      <c r="P22" s="518"/>
      <c r="Q22" s="518"/>
      <c r="R22" s="518"/>
      <c r="S22" s="518"/>
      <c r="T22" s="519"/>
      <c r="U22" s="519"/>
      <c r="V22" s="440"/>
      <c r="W22" s="440"/>
      <c r="X22" s="440"/>
      <c r="Y22" s="440"/>
      <c r="Z22" s="440"/>
      <c r="AA22" s="440"/>
      <c r="AB22" s="440"/>
      <c r="AC22" s="440"/>
      <c r="AD22" s="440"/>
      <c r="AE22" s="518"/>
      <c r="AF22" s="440"/>
      <c r="AG22" s="440"/>
      <c r="AH22" s="440"/>
      <c r="AI22" s="440"/>
      <c r="AJ22" s="518"/>
      <c r="AK22" s="518"/>
      <c r="AL22" s="518"/>
      <c r="AM22" s="518"/>
      <c r="AN22" s="518"/>
      <c r="AO22" s="440"/>
      <c r="AP22" s="440"/>
      <c r="AQ22" s="517"/>
      <c r="AR22" s="440"/>
      <c r="AS22" s="440"/>
      <c r="AT22" s="440"/>
      <c r="AU22" s="440"/>
      <c r="AV22" s="440"/>
      <c r="AW22" s="440"/>
      <c r="AX22" s="440"/>
      <c r="AY22" s="440"/>
      <c r="AZ22" s="440"/>
      <c r="BA22" s="440"/>
      <c r="BB22" s="440"/>
    </row>
    <row r="23" spans="1:54" ht="35.1" customHeight="1" x14ac:dyDescent="0.2">
      <c r="A23" s="520" t="s">
        <v>208</v>
      </c>
      <c r="B23" s="521"/>
      <c r="C23" s="522"/>
      <c r="D23" s="446"/>
      <c r="E23" s="446"/>
      <c r="F23" s="446"/>
      <c r="G23" s="523"/>
      <c r="H23" s="524"/>
      <c r="I23" s="446"/>
      <c r="J23" s="446"/>
      <c r="K23" s="446"/>
      <c r="L23" s="446"/>
      <c r="M23" s="446"/>
      <c r="N23" s="523"/>
      <c r="O23" s="523"/>
      <c r="P23" s="523"/>
      <c r="Q23" s="523"/>
      <c r="R23" s="523"/>
      <c r="S23" s="523"/>
      <c r="T23" s="524"/>
      <c r="U23" s="524"/>
      <c r="V23" s="446"/>
      <c r="W23" s="446"/>
      <c r="X23" s="446"/>
      <c r="Y23" s="446"/>
      <c r="Z23" s="446"/>
      <c r="AA23" s="446"/>
      <c r="AB23" s="446"/>
      <c r="AC23" s="446"/>
      <c r="AD23" s="446"/>
      <c r="AE23" s="523"/>
      <c r="AF23" s="446"/>
      <c r="AG23" s="446"/>
      <c r="AH23" s="446"/>
      <c r="AI23" s="446"/>
      <c r="AJ23" s="523"/>
      <c r="AK23" s="523"/>
      <c r="AL23" s="523"/>
      <c r="AM23" s="523"/>
      <c r="AN23" s="523"/>
      <c r="AO23" s="446"/>
      <c r="AP23" s="446"/>
      <c r="AQ23" s="522"/>
      <c r="AR23" s="446"/>
      <c r="AS23" s="446"/>
      <c r="AT23" s="446"/>
      <c r="AU23" s="446"/>
      <c r="AV23" s="446"/>
      <c r="AW23" s="446"/>
      <c r="AX23" s="446"/>
      <c r="AY23" s="446"/>
      <c r="AZ23" s="446"/>
      <c r="BA23" s="446"/>
      <c r="BB23" s="446"/>
    </row>
    <row r="24" spans="1:54" x14ac:dyDescent="0.2">
      <c r="A24" s="111" t="s">
        <v>86</v>
      </c>
      <c r="B24" s="16"/>
      <c r="C24" s="120"/>
      <c r="D24" s="343"/>
      <c r="E24" s="343"/>
      <c r="F24" s="121"/>
      <c r="G24" s="121"/>
      <c r="H24" s="505"/>
      <c r="I24" s="343"/>
      <c r="J24" s="343"/>
      <c r="K24" s="343"/>
      <c r="L24" s="343"/>
      <c r="M24" s="121"/>
      <c r="N24" s="121"/>
      <c r="O24" s="121"/>
      <c r="P24" s="121"/>
      <c r="Q24" s="121"/>
      <c r="R24" s="121"/>
      <c r="S24" s="121"/>
      <c r="T24" s="505"/>
      <c r="U24" s="505"/>
      <c r="V24" s="343"/>
      <c r="W24" s="343"/>
      <c r="X24" s="343"/>
      <c r="Y24" s="343"/>
      <c r="Z24" s="121"/>
      <c r="AA24" s="156"/>
      <c r="AB24" s="156"/>
      <c r="AC24" s="156"/>
      <c r="AD24" s="156"/>
      <c r="AE24" s="121"/>
      <c r="AF24" s="343"/>
      <c r="AG24" s="343"/>
      <c r="AH24" s="343"/>
      <c r="AI24" s="343"/>
      <c r="AJ24" s="121"/>
      <c r="AK24" s="121"/>
      <c r="AL24" s="121"/>
      <c r="AM24" s="121"/>
      <c r="AN24" s="121"/>
      <c r="AO24" s="121"/>
      <c r="AP24" s="121"/>
      <c r="AQ24" s="121"/>
      <c r="AR24" s="121"/>
      <c r="AS24" s="121"/>
      <c r="AT24" s="343"/>
    </row>
    <row r="25" spans="1:54" x14ac:dyDescent="0.2">
      <c r="A25" s="112" t="s">
        <v>388</v>
      </c>
    </row>
  </sheetData>
  <mergeCells count="60">
    <mergeCell ref="BC7:BC9"/>
    <mergeCell ref="AV7:AV9"/>
    <mergeCell ref="AW7:AW9"/>
    <mergeCell ref="AX7:AX9"/>
    <mergeCell ref="AY7:AY9"/>
    <mergeCell ref="AU7:AU9"/>
    <mergeCell ref="AU6:BB6"/>
    <mergeCell ref="D7:D9"/>
    <mergeCell ref="E7:E9"/>
    <mergeCell ref="F7:F9"/>
    <mergeCell ref="G7:G9"/>
    <mergeCell ref="I7:J7"/>
    <mergeCell ref="AZ7:AZ9"/>
    <mergeCell ref="BA7:BA9"/>
    <mergeCell ref="BB7:BB9"/>
    <mergeCell ref="P8:P9"/>
    <mergeCell ref="Q8:Q9"/>
    <mergeCell ref="R8:R9"/>
    <mergeCell ref="S8:S9"/>
    <mergeCell ref="AA8:AD8"/>
    <mergeCell ref="AT6:AT9"/>
    <mergeCell ref="T7:T9"/>
    <mergeCell ref="U7:Z7"/>
    <mergeCell ref="AA7:AE7"/>
    <mergeCell ref="AF7:AJ7"/>
    <mergeCell ref="AP7:AP9"/>
    <mergeCell ref="AR7:AR9"/>
    <mergeCell ref="AS7:AS9"/>
    <mergeCell ref="AN8:AN9"/>
    <mergeCell ref="AE8:AE9"/>
    <mergeCell ref="I8:I9"/>
    <mergeCell ref="J8:J9"/>
    <mergeCell ref="N8:N9"/>
    <mergeCell ref="O8:O9"/>
    <mergeCell ref="AR6:AS6"/>
    <mergeCell ref="K7:K9"/>
    <mergeCell ref="L7:L9"/>
    <mergeCell ref="AF8:AI8"/>
    <mergeCell ref="AJ8:AJ9"/>
    <mergeCell ref="AK8:AM8"/>
    <mergeCell ref="U8:U9"/>
    <mergeCell ref="V8:Y8"/>
    <mergeCell ref="Z8:Z9"/>
    <mergeCell ref="AQ6:AQ9"/>
    <mergeCell ref="A2:BB2"/>
    <mergeCell ref="A3:BB3"/>
    <mergeCell ref="A4:BB4"/>
    <mergeCell ref="AU1:BB1"/>
    <mergeCell ref="H6:H9"/>
    <mergeCell ref="I6:M6"/>
    <mergeCell ref="AK7:AN7"/>
    <mergeCell ref="AO7:AO9"/>
    <mergeCell ref="A6:A9"/>
    <mergeCell ref="B6:B9"/>
    <mergeCell ref="C6:C9"/>
    <mergeCell ref="D6:E6"/>
    <mergeCell ref="F6:G6"/>
    <mergeCell ref="M7:M9"/>
    <mergeCell ref="N7:S7"/>
    <mergeCell ref="N6:AP6"/>
  </mergeCells>
  <phoneticPr fontId="31" type="noConversion"/>
  <dataValidations count="1">
    <dataValidation type="decimal" allowBlank="1" showInputMessage="1" showErrorMessage="1" errorTitle="Lỗi" error="Chỉ được nhập số!" promptTitle="Nhập sô!" prompt="Nhập số liệu" sqref="C12:C23 AQ12:AQ23">
      <formula1>0</formula1>
      <formula2>9999999</formula2>
    </dataValidation>
  </dataValidations>
  <printOptions horizontalCentered="1"/>
  <pageMargins left="0.23622047244094491" right="0.19685039370078741" top="0.55118110236220474" bottom="0.51181102362204722" header="0.51181102362204722" footer="0.51181102362204722"/>
  <pageSetup paperSize="9" scale="5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topLeftCell="A12" workbookViewId="0">
      <selection activeCell="H20" sqref="H20"/>
    </sheetView>
  </sheetViews>
  <sheetFormatPr defaultRowHeight="15.75" x14ac:dyDescent="0.25"/>
  <cols>
    <col min="1" max="1" width="5.7109375" style="58" customWidth="1"/>
    <col min="2" max="2" width="31.42578125" style="58" customWidth="1"/>
    <col min="3" max="3" width="9.140625" style="58"/>
    <col min="4" max="4" width="6.7109375" style="58" customWidth="1"/>
    <col min="5" max="5" width="3.42578125" style="58" customWidth="1"/>
    <col min="6" max="6" width="5.140625" style="58" customWidth="1"/>
    <col min="7" max="7" width="5.5703125" style="58" customWidth="1"/>
    <col min="8" max="8" width="6.42578125" style="58" customWidth="1"/>
    <col min="9" max="9" width="6.7109375" style="58" customWidth="1"/>
    <col min="10" max="10" width="7.28515625" style="58" customWidth="1"/>
    <col min="11" max="12" width="7" style="58" customWidth="1"/>
    <col min="13" max="13" width="6.7109375" style="58" customWidth="1"/>
    <col min="14" max="14" width="6" style="58" customWidth="1"/>
    <col min="15" max="15" width="7.28515625" style="58" customWidth="1"/>
    <col min="16" max="16" width="7" style="58" customWidth="1"/>
    <col min="17" max="17" width="6.140625" style="58" customWidth="1"/>
    <col min="18" max="16384" width="9.140625" style="58"/>
  </cols>
  <sheetData>
    <row r="1" spans="1:17" s="57" customFormat="1" ht="16.5" customHeight="1" x14ac:dyDescent="0.2">
      <c r="N1" s="773" t="s">
        <v>497</v>
      </c>
      <c r="O1" s="773"/>
      <c r="P1" s="773"/>
      <c r="Q1" s="773"/>
    </row>
    <row r="2" spans="1:17" ht="18.75" customHeight="1" x14ac:dyDescent="0.25">
      <c r="A2" s="821" t="s">
        <v>200</v>
      </c>
      <c r="B2" s="821"/>
      <c r="C2" s="821"/>
      <c r="D2" s="821"/>
      <c r="E2" s="821"/>
      <c r="F2" s="821"/>
      <c r="G2" s="821"/>
      <c r="H2" s="821"/>
      <c r="I2" s="821"/>
      <c r="J2" s="821"/>
      <c r="K2" s="821"/>
      <c r="L2" s="821"/>
      <c r="M2" s="821"/>
      <c r="N2" s="821"/>
      <c r="O2" s="821"/>
      <c r="P2" s="821"/>
      <c r="Q2" s="821"/>
    </row>
    <row r="3" spans="1:17" ht="14.25" customHeight="1" x14ac:dyDescent="0.25">
      <c r="O3" s="827" t="s">
        <v>48</v>
      </c>
      <c r="P3" s="827"/>
      <c r="Q3" s="827"/>
    </row>
    <row r="4" spans="1:17" s="59" customFormat="1" ht="20.25" customHeight="1" x14ac:dyDescent="0.2">
      <c r="A4" s="816" t="s">
        <v>24</v>
      </c>
      <c r="B4" s="816" t="s">
        <v>63</v>
      </c>
      <c r="C4" s="825" t="s">
        <v>94</v>
      </c>
      <c r="D4" s="825" t="s">
        <v>95</v>
      </c>
      <c r="E4" s="822" t="s">
        <v>66</v>
      </c>
      <c r="F4" s="823"/>
      <c r="G4" s="823"/>
      <c r="H4" s="823"/>
      <c r="I4" s="824"/>
      <c r="J4" s="818" t="s">
        <v>196</v>
      </c>
      <c r="K4" s="818"/>
      <c r="L4" s="818"/>
      <c r="M4" s="818"/>
      <c r="N4" s="818"/>
      <c r="O4" s="818"/>
      <c r="P4" s="818"/>
      <c r="Q4" s="818"/>
    </row>
    <row r="5" spans="1:17" s="59" customFormat="1" ht="38.25" customHeight="1" x14ac:dyDescent="0.2">
      <c r="A5" s="817"/>
      <c r="B5" s="817"/>
      <c r="C5" s="826"/>
      <c r="D5" s="826"/>
      <c r="E5" s="179" t="s">
        <v>55</v>
      </c>
      <c r="F5" s="819" t="s">
        <v>97</v>
      </c>
      <c r="G5" s="820"/>
      <c r="H5" s="819" t="s">
        <v>51</v>
      </c>
      <c r="I5" s="820"/>
      <c r="J5" s="819" t="s">
        <v>28</v>
      </c>
      <c r="K5" s="820"/>
      <c r="L5" s="819" t="s">
        <v>29</v>
      </c>
      <c r="M5" s="820"/>
      <c r="N5" s="819" t="s">
        <v>30</v>
      </c>
      <c r="O5" s="820"/>
      <c r="P5" s="819" t="s">
        <v>50</v>
      </c>
      <c r="Q5" s="820"/>
    </row>
    <row r="6" spans="1:17" s="60" customFormat="1" ht="73.5" customHeight="1" x14ac:dyDescent="0.2">
      <c r="A6" s="817"/>
      <c r="B6" s="817"/>
      <c r="C6" s="826"/>
      <c r="D6" s="826"/>
      <c r="E6" s="180"/>
      <c r="F6" s="177" t="s">
        <v>69</v>
      </c>
      <c r="G6" s="177" t="s">
        <v>70</v>
      </c>
      <c r="H6" s="178" t="s">
        <v>53</v>
      </c>
      <c r="I6" s="178" t="s">
        <v>54</v>
      </c>
      <c r="J6" s="178" t="s">
        <v>53</v>
      </c>
      <c r="K6" s="178" t="s">
        <v>54</v>
      </c>
      <c r="L6" s="178" t="s">
        <v>53</v>
      </c>
      <c r="M6" s="178" t="s">
        <v>54</v>
      </c>
      <c r="N6" s="178" t="s">
        <v>53</v>
      </c>
      <c r="O6" s="178" t="s">
        <v>54</v>
      </c>
      <c r="P6" s="178" t="s">
        <v>53</v>
      </c>
      <c r="Q6" s="178" t="s">
        <v>54</v>
      </c>
    </row>
    <row r="7" spans="1:17" s="62" customFormat="1" ht="45" customHeight="1" x14ac:dyDescent="0.2">
      <c r="A7" s="181" t="s">
        <v>56</v>
      </c>
      <c r="B7" s="181" t="s">
        <v>61</v>
      </c>
      <c r="C7" s="76" t="s">
        <v>78</v>
      </c>
      <c r="D7" s="76" t="s">
        <v>197</v>
      </c>
      <c r="E7" s="181">
        <v>2</v>
      </c>
      <c r="F7" s="181">
        <v>3</v>
      </c>
      <c r="G7" s="181">
        <v>4</v>
      </c>
      <c r="H7" s="61">
        <v>5</v>
      </c>
      <c r="I7" s="61">
        <v>6</v>
      </c>
      <c r="J7" s="61">
        <v>7</v>
      </c>
      <c r="K7" s="61">
        <v>8</v>
      </c>
      <c r="L7" s="61">
        <v>9</v>
      </c>
      <c r="M7" s="61">
        <v>10</v>
      </c>
      <c r="N7" s="61">
        <v>11</v>
      </c>
      <c r="O7" s="61">
        <v>12</v>
      </c>
      <c r="P7" s="61">
        <v>13</v>
      </c>
      <c r="Q7" s="61">
        <v>14</v>
      </c>
    </row>
    <row r="8" spans="1:17" s="62" customFormat="1" ht="18.75" customHeight="1" x14ac:dyDescent="0.2">
      <c r="A8" s="126"/>
      <c r="B8" s="126" t="s">
        <v>69</v>
      </c>
      <c r="C8" s="87" t="s">
        <v>110</v>
      </c>
      <c r="D8" s="88">
        <f>D10+D17+D24+D29</f>
        <v>0</v>
      </c>
      <c r="E8" s="88">
        <f>E10+E17+E24+E29</f>
        <v>0</v>
      </c>
      <c r="F8" s="88">
        <f>F10+F17+F24+F29</f>
        <v>0</v>
      </c>
      <c r="G8" s="88">
        <f>G10+G17+G24+G29</f>
        <v>0</v>
      </c>
      <c r="H8" s="88"/>
      <c r="I8" s="88"/>
      <c r="J8" s="182"/>
      <c r="K8" s="182"/>
      <c r="L8" s="182"/>
      <c r="M8" s="182"/>
      <c r="N8" s="182"/>
      <c r="O8" s="182"/>
      <c r="P8" s="182"/>
      <c r="Q8" s="182"/>
    </row>
    <row r="9" spans="1:17" s="62" customFormat="1" ht="22.5" customHeight="1" x14ac:dyDescent="0.2">
      <c r="A9" s="127"/>
      <c r="B9" s="128" t="s">
        <v>79</v>
      </c>
      <c r="C9" s="87"/>
      <c r="D9" s="87"/>
      <c r="E9" s="87"/>
      <c r="F9" s="87"/>
      <c r="G9" s="87"/>
      <c r="H9" s="87"/>
      <c r="I9" s="87"/>
      <c r="J9" s="182"/>
      <c r="K9" s="182"/>
      <c r="L9" s="182"/>
      <c r="M9" s="182"/>
      <c r="N9" s="182"/>
      <c r="O9" s="182"/>
      <c r="P9" s="182"/>
      <c r="Q9" s="182"/>
    </row>
    <row r="10" spans="1:17" s="62" customFormat="1" ht="12.75" x14ac:dyDescent="0.2">
      <c r="A10" s="126" t="s">
        <v>57</v>
      </c>
      <c r="B10" s="127" t="s">
        <v>28</v>
      </c>
      <c r="C10" s="87" t="s">
        <v>111</v>
      </c>
      <c r="D10" s="88">
        <f>SUM(D11:D15)</f>
        <v>0</v>
      </c>
      <c r="E10" s="88">
        <f>SUM(E11:E15)</f>
        <v>0</v>
      </c>
      <c r="F10" s="88">
        <f>SUM(F11:F15)</f>
        <v>0</v>
      </c>
      <c r="G10" s="88">
        <f>SUM(G11:G15)</f>
        <v>0</v>
      </c>
      <c r="H10" s="88"/>
      <c r="I10" s="88"/>
      <c r="J10" s="182"/>
      <c r="K10" s="182"/>
      <c r="L10" s="182"/>
      <c r="M10" s="182"/>
      <c r="N10" s="182"/>
      <c r="O10" s="182"/>
      <c r="P10" s="182"/>
      <c r="Q10" s="182"/>
    </row>
    <row r="11" spans="1:17" s="62" customFormat="1" ht="15" x14ac:dyDescent="0.2">
      <c r="A11" s="183"/>
      <c r="B11" s="184" t="s">
        <v>81</v>
      </c>
      <c r="C11" s="127"/>
      <c r="D11" s="86"/>
      <c r="E11" s="86"/>
      <c r="F11" s="86"/>
      <c r="G11" s="86"/>
      <c r="H11" s="86"/>
      <c r="I11" s="86"/>
      <c r="J11" s="182"/>
      <c r="K11" s="182"/>
      <c r="L11" s="182"/>
      <c r="M11" s="182"/>
      <c r="N11" s="182"/>
      <c r="O11" s="182"/>
      <c r="P11" s="182"/>
      <c r="Q11" s="182"/>
    </row>
    <row r="12" spans="1:17" s="62" customFormat="1" ht="25.5" x14ac:dyDescent="0.2">
      <c r="A12" s="185">
        <v>1</v>
      </c>
      <c r="B12" s="186" t="s">
        <v>82</v>
      </c>
      <c r="C12" s="187" t="s">
        <v>112</v>
      </c>
      <c r="D12" s="188">
        <f>SUM(J12:Q12)</f>
        <v>0</v>
      </c>
      <c r="E12" s="189"/>
      <c r="F12" s="189"/>
      <c r="G12" s="189"/>
      <c r="H12" s="189"/>
      <c r="I12" s="189"/>
      <c r="J12" s="182"/>
      <c r="K12" s="182"/>
      <c r="L12" s="182"/>
      <c r="M12" s="182"/>
      <c r="N12" s="182"/>
      <c r="O12" s="182"/>
      <c r="P12" s="182"/>
      <c r="Q12" s="182"/>
    </row>
    <row r="13" spans="1:17" s="62" customFormat="1" ht="21" customHeight="1" x14ac:dyDescent="0.2">
      <c r="A13" s="185">
        <v>2</v>
      </c>
      <c r="B13" s="186" t="s">
        <v>83</v>
      </c>
      <c r="C13" s="187" t="s">
        <v>113</v>
      </c>
      <c r="D13" s="188">
        <f>SUM(J13:Q13)</f>
        <v>0</v>
      </c>
      <c r="E13" s="189"/>
      <c r="F13" s="189"/>
      <c r="G13" s="189"/>
      <c r="H13" s="189"/>
      <c r="I13" s="189"/>
      <c r="J13" s="182"/>
      <c r="K13" s="182"/>
      <c r="L13" s="182"/>
      <c r="M13" s="182"/>
      <c r="N13" s="182"/>
      <c r="O13" s="182"/>
      <c r="P13" s="182"/>
      <c r="Q13" s="182"/>
    </row>
    <row r="14" spans="1:17" s="62" customFormat="1" ht="21" customHeight="1" x14ac:dyDescent="0.2">
      <c r="A14" s="185"/>
      <c r="B14" s="192" t="s">
        <v>198</v>
      </c>
      <c r="C14" s="187"/>
      <c r="D14" s="188"/>
      <c r="E14" s="189"/>
      <c r="F14" s="189"/>
      <c r="G14" s="189"/>
      <c r="H14" s="189"/>
      <c r="I14" s="189"/>
      <c r="J14" s="182"/>
      <c r="K14" s="182"/>
      <c r="L14" s="182"/>
      <c r="M14" s="182"/>
      <c r="N14" s="182"/>
      <c r="O14" s="182"/>
      <c r="P14" s="182"/>
      <c r="Q14" s="182"/>
    </row>
    <row r="15" spans="1:17" s="62" customFormat="1" ht="20.25" customHeight="1" x14ac:dyDescent="0.2">
      <c r="A15" s="185">
        <v>1</v>
      </c>
      <c r="B15" s="186" t="s">
        <v>199</v>
      </c>
      <c r="C15" s="86"/>
      <c r="D15" s="86"/>
      <c r="E15" s="86"/>
      <c r="F15" s="86"/>
      <c r="G15" s="86"/>
      <c r="H15" s="86"/>
      <c r="I15" s="86"/>
      <c r="J15" s="182"/>
      <c r="K15" s="182"/>
      <c r="L15" s="182"/>
      <c r="M15" s="182"/>
      <c r="N15" s="182"/>
      <c r="O15" s="182"/>
      <c r="P15" s="182"/>
      <c r="Q15" s="182"/>
    </row>
    <row r="16" spans="1:17" s="62" customFormat="1" ht="20.25" customHeight="1" x14ac:dyDescent="0.2">
      <c r="A16" s="185">
        <v>2</v>
      </c>
      <c r="B16" s="186" t="s">
        <v>199</v>
      </c>
      <c r="C16" s="86"/>
      <c r="D16" s="86"/>
      <c r="E16" s="86"/>
      <c r="F16" s="86"/>
      <c r="G16" s="86"/>
      <c r="H16" s="86"/>
      <c r="I16" s="86"/>
      <c r="J16" s="182"/>
      <c r="K16" s="182"/>
      <c r="L16" s="182"/>
      <c r="M16" s="182"/>
      <c r="N16" s="182"/>
      <c r="O16" s="182"/>
      <c r="P16" s="182"/>
      <c r="Q16" s="182"/>
    </row>
    <row r="17" spans="1:17" s="62" customFormat="1" ht="12.75" x14ac:dyDescent="0.2">
      <c r="A17" s="126" t="s">
        <v>58</v>
      </c>
      <c r="B17" s="127" t="s">
        <v>29</v>
      </c>
      <c r="C17" s="87" t="s">
        <v>114</v>
      </c>
      <c r="D17" s="88">
        <f>SUM(D18:D22)</f>
        <v>0</v>
      </c>
      <c r="E17" s="88">
        <f>SUM(E18:E22)</f>
        <v>0</v>
      </c>
      <c r="F17" s="88">
        <f>SUM(F18:F22)</f>
        <v>0</v>
      </c>
      <c r="G17" s="88">
        <f>SUM(G18:G22)</f>
        <v>0</v>
      </c>
      <c r="H17" s="88"/>
      <c r="I17" s="88"/>
      <c r="J17" s="182"/>
      <c r="K17" s="182"/>
      <c r="L17" s="182"/>
      <c r="M17" s="182"/>
      <c r="N17" s="182"/>
      <c r="O17" s="182"/>
      <c r="P17" s="182"/>
      <c r="Q17" s="182"/>
    </row>
    <row r="18" spans="1:17" s="62" customFormat="1" ht="15" x14ac:dyDescent="0.2">
      <c r="A18" s="183"/>
      <c r="B18" s="184" t="s">
        <v>115</v>
      </c>
      <c r="C18" s="127"/>
      <c r="D18" s="86"/>
      <c r="E18" s="86"/>
      <c r="F18" s="86"/>
      <c r="G18" s="86"/>
      <c r="H18" s="86"/>
      <c r="I18" s="86"/>
      <c r="J18" s="182"/>
      <c r="K18" s="182"/>
      <c r="L18" s="182"/>
      <c r="M18" s="182"/>
      <c r="N18" s="182"/>
      <c r="O18" s="182"/>
      <c r="P18" s="182"/>
      <c r="Q18" s="182"/>
    </row>
    <row r="19" spans="1:17" s="62" customFormat="1" ht="12.75" x14ac:dyDescent="0.2">
      <c r="A19" s="190">
        <v>1</v>
      </c>
      <c r="B19" s="186" t="s">
        <v>84</v>
      </c>
      <c r="C19" s="187" t="s">
        <v>116</v>
      </c>
      <c r="D19" s="188">
        <f>SUM(J19:Q19)</f>
        <v>0</v>
      </c>
      <c r="E19" s="189"/>
      <c r="F19" s="189"/>
      <c r="G19" s="189"/>
      <c r="H19" s="189"/>
      <c r="I19" s="189"/>
      <c r="J19" s="182"/>
      <c r="K19" s="182"/>
      <c r="L19" s="182"/>
      <c r="M19" s="182"/>
      <c r="N19" s="182"/>
      <c r="O19" s="182"/>
      <c r="P19" s="182"/>
      <c r="Q19" s="182"/>
    </row>
    <row r="20" spans="1:17" s="62" customFormat="1" ht="12.75" x14ac:dyDescent="0.2">
      <c r="A20" s="190">
        <v>2</v>
      </c>
      <c r="B20" s="186" t="s">
        <v>85</v>
      </c>
      <c r="C20" s="187" t="s">
        <v>117</v>
      </c>
      <c r="D20" s="188">
        <f>SUM(J20:Q20)</f>
        <v>0</v>
      </c>
      <c r="E20" s="189"/>
      <c r="F20" s="189"/>
      <c r="G20" s="189"/>
      <c r="H20" s="189"/>
      <c r="I20" s="189"/>
      <c r="J20" s="182"/>
      <c r="K20" s="182"/>
      <c r="L20" s="182"/>
      <c r="M20" s="182"/>
      <c r="N20" s="182"/>
      <c r="O20" s="182"/>
      <c r="P20" s="182"/>
      <c r="Q20" s="182"/>
    </row>
    <row r="21" spans="1:17" s="62" customFormat="1" ht="12.75" x14ac:dyDescent="0.2">
      <c r="A21" s="190"/>
      <c r="B21" s="192" t="s">
        <v>198</v>
      </c>
      <c r="C21" s="187"/>
      <c r="D21" s="188"/>
      <c r="E21" s="189"/>
      <c r="F21" s="189"/>
      <c r="G21" s="189"/>
      <c r="H21" s="189"/>
      <c r="I21" s="189"/>
      <c r="J21" s="182"/>
      <c r="K21" s="182"/>
      <c r="L21" s="182"/>
      <c r="M21" s="182"/>
      <c r="N21" s="182"/>
      <c r="O21" s="182"/>
      <c r="P21" s="182"/>
      <c r="Q21" s="182"/>
    </row>
    <row r="22" spans="1:17" s="62" customFormat="1" ht="16.5" customHeight="1" x14ac:dyDescent="0.2">
      <c r="A22" s="190">
        <v>1</v>
      </c>
      <c r="B22" s="186" t="s">
        <v>199</v>
      </c>
      <c r="C22" s="86"/>
      <c r="D22" s="86"/>
      <c r="E22" s="86"/>
      <c r="F22" s="86"/>
      <c r="G22" s="86"/>
      <c r="H22" s="86"/>
      <c r="I22" s="86"/>
      <c r="J22" s="182"/>
      <c r="K22" s="182"/>
      <c r="L22" s="182"/>
      <c r="M22" s="182"/>
      <c r="N22" s="182"/>
      <c r="O22" s="182"/>
      <c r="P22" s="182"/>
      <c r="Q22" s="182"/>
    </row>
    <row r="23" spans="1:17" s="62" customFormat="1" ht="16.5" customHeight="1" x14ac:dyDescent="0.2">
      <c r="A23" s="190">
        <v>2</v>
      </c>
      <c r="B23" s="186" t="s">
        <v>199</v>
      </c>
      <c r="C23" s="86"/>
      <c r="D23" s="86"/>
      <c r="E23" s="86"/>
      <c r="F23" s="86"/>
      <c r="G23" s="86"/>
      <c r="H23" s="86"/>
      <c r="I23" s="86"/>
      <c r="J23" s="182"/>
      <c r="K23" s="182"/>
      <c r="L23" s="182"/>
      <c r="M23" s="182"/>
      <c r="N23" s="182"/>
      <c r="O23" s="182"/>
      <c r="P23" s="182"/>
      <c r="Q23" s="182"/>
    </row>
    <row r="24" spans="1:17" s="62" customFormat="1" ht="12.75" x14ac:dyDescent="0.2">
      <c r="A24" s="126" t="s">
        <v>59</v>
      </c>
      <c r="B24" s="708" t="s">
        <v>30</v>
      </c>
      <c r="C24" s="87" t="s">
        <v>118</v>
      </c>
      <c r="D24" s="88">
        <f>SUM(D25:D28)</f>
        <v>0</v>
      </c>
      <c r="E24" s="88">
        <f>SUM(E25:E28)</f>
        <v>0</v>
      </c>
      <c r="F24" s="88">
        <f>SUM(F25:F28)</f>
        <v>0</v>
      </c>
      <c r="G24" s="88">
        <f>SUM(G25:G28)</f>
        <v>0</v>
      </c>
      <c r="H24" s="88"/>
      <c r="I24" s="88"/>
      <c r="J24" s="182"/>
      <c r="K24" s="182"/>
      <c r="L24" s="182"/>
      <c r="M24" s="182"/>
      <c r="N24" s="182"/>
      <c r="O24" s="182"/>
      <c r="P24" s="182"/>
      <c r="Q24" s="182"/>
    </row>
    <row r="25" spans="1:17" s="62" customFormat="1" ht="15" x14ac:dyDescent="0.2">
      <c r="A25" s="183"/>
      <c r="B25" s="184" t="s">
        <v>81</v>
      </c>
      <c r="C25" s="127"/>
      <c r="D25" s="86"/>
      <c r="E25" s="86"/>
      <c r="F25" s="86"/>
      <c r="G25" s="86"/>
      <c r="H25" s="86"/>
      <c r="I25" s="86"/>
      <c r="J25" s="182"/>
      <c r="K25" s="182"/>
      <c r="L25" s="182"/>
      <c r="M25" s="182"/>
      <c r="N25" s="182"/>
      <c r="O25" s="182"/>
      <c r="P25" s="182"/>
      <c r="Q25" s="182"/>
    </row>
    <row r="26" spans="1:17" s="62" customFormat="1" ht="16.5" customHeight="1" x14ac:dyDescent="0.2">
      <c r="A26" s="185">
        <v>1</v>
      </c>
      <c r="B26" s="186"/>
      <c r="C26" s="187"/>
      <c r="D26" s="188">
        <f>SUM(J26:Q26)</f>
        <v>0</v>
      </c>
      <c r="E26" s="189"/>
      <c r="F26" s="189"/>
      <c r="G26" s="189"/>
      <c r="H26" s="189"/>
      <c r="I26" s="189"/>
      <c r="J26" s="182"/>
      <c r="K26" s="182"/>
      <c r="L26" s="182"/>
      <c r="M26" s="182"/>
      <c r="N26" s="182"/>
      <c r="O26" s="182"/>
      <c r="P26" s="182"/>
      <c r="Q26" s="182"/>
    </row>
    <row r="27" spans="1:17" s="62" customFormat="1" ht="18" customHeight="1" x14ac:dyDescent="0.2">
      <c r="A27" s="185">
        <v>2</v>
      </c>
      <c r="B27" s="186"/>
      <c r="C27" s="187"/>
      <c r="D27" s="188">
        <f>SUM(J27:Q27)</f>
        <v>0</v>
      </c>
      <c r="E27" s="189"/>
      <c r="F27" s="189"/>
      <c r="G27" s="189"/>
      <c r="H27" s="189"/>
      <c r="I27" s="189"/>
      <c r="J27" s="182"/>
      <c r="K27" s="182"/>
      <c r="L27" s="182"/>
      <c r="M27" s="182"/>
      <c r="N27" s="182"/>
      <c r="O27" s="182"/>
      <c r="P27" s="182"/>
      <c r="Q27" s="182"/>
    </row>
    <row r="28" spans="1:17" s="62" customFormat="1" ht="18" customHeight="1" x14ac:dyDescent="0.2">
      <c r="A28" s="183"/>
      <c r="B28" s="183"/>
      <c r="C28" s="86"/>
      <c r="D28" s="86"/>
      <c r="E28" s="86"/>
      <c r="F28" s="86"/>
      <c r="G28" s="86"/>
      <c r="H28" s="86"/>
      <c r="I28" s="86"/>
      <c r="J28" s="182"/>
      <c r="K28" s="182"/>
      <c r="L28" s="182"/>
      <c r="M28" s="182"/>
      <c r="N28" s="182"/>
      <c r="O28" s="182"/>
      <c r="P28" s="182"/>
      <c r="Q28" s="182"/>
    </row>
    <row r="29" spans="1:17" s="62" customFormat="1" ht="12.75" x14ac:dyDescent="0.2">
      <c r="A29" s="126" t="s">
        <v>60</v>
      </c>
      <c r="B29" s="709" t="s">
        <v>50</v>
      </c>
      <c r="C29" s="87" t="s">
        <v>119</v>
      </c>
      <c r="D29" s="88">
        <f>SUM(D30:D33)</f>
        <v>0</v>
      </c>
      <c r="E29" s="88">
        <f>SUM(E30:E33)</f>
        <v>0</v>
      </c>
      <c r="F29" s="88">
        <f>SUM(F30:F33)</f>
        <v>0</v>
      </c>
      <c r="G29" s="88">
        <f>SUM(G30:G33)</f>
        <v>0</v>
      </c>
      <c r="H29" s="88"/>
      <c r="I29" s="88"/>
      <c r="J29" s="182"/>
      <c r="K29" s="182"/>
      <c r="L29" s="182"/>
      <c r="M29" s="182"/>
      <c r="N29" s="182"/>
      <c r="O29" s="182"/>
      <c r="P29" s="182"/>
      <c r="Q29" s="182"/>
    </row>
    <row r="30" spans="1:17" s="62" customFormat="1" ht="15" x14ac:dyDescent="0.2">
      <c r="A30" s="183"/>
      <c r="B30" s="184" t="s">
        <v>115</v>
      </c>
      <c r="C30" s="127"/>
      <c r="D30" s="86"/>
      <c r="E30" s="86"/>
      <c r="F30" s="86"/>
      <c r="G30" s="86"/>
      <c r="H30" s="86"/>
      <c r="I30" s="86"/>
      <c r="J30" s="182"/>
      <c r="K30" s="182"/>
      <c r="L30" s="182"/>
      <c r="M30" s="182"/>
      <c r="N30" s="182"/>
      <c r="O30" s="182"/>
      <c r="P30" s="182"/>
      <c r="Q30" s="182"/>
    </row>
    <row r="31" spans="1:17" s="62" customFormat="1" ht="18.75" customHeight="1" x14ac:dyDescent="0.2">
      <c r="A31" s="185">
        <v>1</v>
      </c>
      <c r="B31" s="186"/>
      <c r="C31" s="187"/>
      <c r="D31" s="188">
        <f>SUM(J31:Q31)</f>
        <v>0</v>
      </c>
      <c r="E31" s="189"/>
      <c r="F31" s="189"/>
      <c r="G31" s="189"/>
      <c r="H31" s="189"/>
      <c r="I31" s="189"/>
      <c r="J31" s="182"/>
      <c r="K31" s="182"/>
      <c r="L31" s="182"/>
      <c r="M31" s="182"/>
      <c r="N31" s="182"/>
      <c r="O31" s="182"/>
      <c r="P31" s="182"/>
      <c r="Q31" s="182"/>
    </row>
    <row r="32" spans="1:17" s="62" customFormat="1" ht="18" customHeight="1" x14ac:dyDescent="0.2">
      <c r="A32" s="185">
        <v>2</v>
      </c>
      <c r="B32" s="186"/>
      <c r="C32" s="187"/>
      <c r="D32" s="188">
        <f>SUM(J32:Q32)</f>
        <v>0</v>
      </c>
      <c r="E32" s="189"/>
      <c r="F32" s="189"/>
      <c r="G32" s="189"/>
      <c r="H32" s="189"/>
      <c r="I32" s="189"/>
      <c r="J32" s="182"/>
      <c r="K32" s="182"/>
      <c r="L32" s="182"/>
      <c r="M32" s="182"/>
      <c r="N32" s="182"/>
      <c r="O32" s="182"/>
      <c r="P32" s="182"/>
      <c r="Q32" s="182"/>
    </row>
    <row r="33" spans="1:18" s="62" customFormat="1" ht="18" customHeight="1" x14ac:dyDescent="0.2">
      <c r="A33" s="191"/>
      <c r="B33" s="191"/>
      <c r="C33" s="86"/>
      <c r="D33" s="86"/>
      <c r="E33" s="86"/>
      <c r="F33" s="86"/>
      <c r="G33" s="86"/>
      <c r="H33" s="86"/>
      <c r="I33" s="86"/>
      <c r="J33" s="182"/>
      <c r="K33" s="182"/>
      <c r="L33" s="182"/>
      <c r="M33" s="182"/>
      <c r="N33" s="182"/>
      <c r="O33" s="182"/>
      <c r="P33" s="182"/>
      <c r="Q33" s="182"/>
    </row>
    <row r="34" spans="1:18" s="62" customFormat="1" ht="17.45" customHeight="1" x14ac:dyDescent="0.2"/>
    <row r="35" spans="1:18" s="62" customFormat="1" ht="17.45" customHeight="1" x14ac:dyDescent="0.25">
      <c r="L35" s="801" t="s">
        <v>485</v>
      </c>
      <c r="M35" s="801"/>
      <c r="N35" s="801"/>
      <c r="O35" s="801"/>
      <c r="P35" s="801"/>
      <c r="Q35" s="801"/>
      <c r="R35" s="625"/>
    </row>
    <row r="36" spans="1:18" s="62" customFormat="1" ht="20.25" customHeight="1" x14ac:dyDescent="0.2">
      <c r="L36" s="774" t="s">
        <v>459</v>
      </c>
      <c r="M36" s="774"/>
      <c r="N36" s="774"/>
      <c r="O36" s="774"/>
      <c r="P36" s="774"/>
      <c r="Q36" s="774"/>
      <c r="R36" s="616"/>
    </row>
    <row r="37" spans="1:18" s="62" customFormat="1" ht="15" customHeight="1" x14ac:dyDescent="0.2"/>
    <row r="38" spans="1:18" s="63" customFormat="1" ht="12.75" x14ac:dyDescent="0.2"/>
    <row r="39" spans="1:18" s="63" customFormat="1" ht="12.75" x14ac:dyDescent="0.2"/>
  </sheetData>
  <mergeCells count="17">
    <mergeCell ref="L35:Q35"/>
    <mergeCell ref="L36:Q36"/>
    <mergeCell ref="A2:Q2"/>
    <mergeCell ref="E4:I4"/>
    <mergeCell ref="F5:G5"/>
    <mergeCell ref="J5:K5"/>
    <mergeCell ref="L5:M5"/>
    <mergeCell ref="D4:D6"/>
    <mergeCell ref="C4:C6"/>
    <mergeCell ref="O3:Q3"/>
    <mergeCell ref="N1:Q1"/>
    <mergeCell ref="A4:A6"/>
    <mergeCell ref="B4:B6"/>
    <mergeCell ref="J4:Q4"/>
    <mergeCell ref="N5:O5"/>
    <mergeCell ref="P5:Q5"/>
    <mergeCell ref="H5:I5"/>
  </mergeCells>
  <phoneticPr fontId="0" type="noConversion"/>
  <dataValidations count="1">
    <dataValidation type="whole" allowBlank="1" showInputMessage="1" showErrorMessage="1" errorTitle="Lỗi" error="Chỉ được nhập số!" promptTitle="Nhập sô!" prompt="Nhập số liệu" sqref="E19:I21 E31:I32 C30 E12:I14 C25 E26:I27 C18">
      <formula1>0</formula1>
      <formula2>9999999</formula2>
    </dataValidation>
  </dataValidations>
  <printOptions horizontalCentered="1"/>
  <pageMargins left="0.39" right="0.34" top="0.53" bottom="0.78" header="0.5" footer="0.5"/>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workbookViewId="0">
      <selection activeCell="J14" sqref="J14"/>
    </sheetView>
  </sheetViews>
  <sheetFormatPr defaultRowHeight="12.75" x14ac:dyDescent="0.2"/>
  <cols>
    <col min="1" max="1" width="4.7109375" style="19" customWidth="1"/>
    <col min="2" max="2" width="30.28515625" style="19" customWidth="1"/>
    <col min="3" max="3" width="10.28515625" style="118" customWidth="1"/>
    <col min="4" max="4" width="7.42578125" style="19" customWidth="1"/>
    <col min="5" max="7" width="4.85546875" style="19" customWidth="1"/>
    <col min="8" max="12" width="5.5703125" style="19" customWidth="1"/>
    <col min="13" max="29" width="4.140625" style="19" customWidth="1"/>
    <col min="30" max="16384" width="9.140625" style="19"/>
  </cols>
  <sheetData>
    <row r="1" spans="1:16" ht="15" customHeight="1" x14ac:dyDescent="0.2">
      <c r="A1" s="559" t="s">
        <v>431</v>
      </c>
      <c r="B1" s="64"/>
      <c r="C1" s="65"/>
      <c r="D1" s="66"/>
      <c r="E1" s="67"/>
      <c r="F1" s="67"/>
      <c r="H1" s="773" t="s">
        <v>522</v>
      </c>
      <c r="I1" s="773"/>
      <c r="J1" s="773"/>
      <c r="K1" s="773"/>
      <c r="L1" s="773"/>
    </row>
    <row r="2" spans="1:16" ht="15" customHeight="1" x14ac:dyDescent="0.2">
      <c r="A2" s="559"/>
      <c r="B2" s="64"/>
      <c r="C2" s="65"/>
      <c r="D2" s="66"/>
      <c r="E2" s="67"/>
      <c r="F2" s="67"/>
      <c r="J2" s="64"/>
      <c r="K2" s="64"/>
      <c r="L2" s="64"/>
    </row>
    <row r="3" spans="1:16" x14ac:dyDescent="0.2">
      <c r="A3" s="64"/>
      <c r="B3" s="64"/>
      <c r="C3" s="66" t="s">
        <v>62</v>
      </c>
      <c r="E3" s="67"/>
      <c r="F3" s="67"/>
      <c r="I3" s="66"/>
      <c r="J3" s="66"/>
      <c r="K3" s="66"/>
      <c r="L3" s="66"/>
    </row>
    <row r="4" spans="1:16" ht="13.5" customHeight="1" x14ac:dyDescent="0.2">
      <c r="A4" s="71"/>
      <c r="B4" s="71"/>
      <c r="C4" s="72"/>
      <c r="D4" s="73"/>
      <c r="E4" s="73"/>
      <c r="F4" s="73"/>
      <c r="G4" s="73"/>
      <c r="H4" s="73"/>
      <c r="I4" s="73"/>
      <c r="J4" s="73"/>
      <c r="K4" s="73"/>
      <c r="L4" s="74" t="s">
        <v>48</v>
      </c>
    </row>
    <row r="5" spans="1:16" ht="13.5" customHeight="1" x14ac:dyDescent="0.2">
      <c r="A5" s="829" t="s">
        <v>24</v>
      </c>
      <c r="B5" s="829" t="s">
        <v>63</v>
      </c>
      <c r="C5" s="832" t="s">
        <v>64</v>
      </c>
      <c r="D5" s="832" t="s">
        <v>65</v>
      </c>
      <c r="E5" s="835" t="s">
        <v>66</v>
      </c>
      <c r="F5" s="835"/>
      <c r="G5" s="835"/>
      <c r="H5" s="836" t="s">
        <v>67</v>
      </c>
      <c r="I5" s="836"/>
      <c r="J5" s="836"/>
      <c r="K5" s="836"/>
      <c r="L5" s="836"/>
    </row>
    <row r="6" spans="1:16" ht="22.5" customHeight="1" x14ac:dyDescent="0.2">
      <c r="A6" s="830"/>
      <c r="B6" s="830"/>
      <c r="C6" s="833"/>
      <c r="D6" s="833"/>
      <c r="E6" s="829" t="s">
        <v>55</v>
      </c>
      <c r="F6" s="837" t="s">
        <v>68</v>
      </c>
      <c r="G6" s="838"/>
      <c r="H6" s="836"/>
      <c r="I6" s="836"/>
      <c r="J6" s="836"/>
      <c r="K6" s="836"/>
      <c r="L6" s="836"/>
      <c r="M6" s="795"/>
    </row>
    <row r="7" spans="1:16" ht="18" customHeight="1" x14ac:dyDescent="0.2">
      <c r="A7" s="830"/>
      <c r="B7" s="830"/>
      <c r="C7" s="833"/>
      <c r="D7" s="833"/>
      <c r="E7" s="830"/>
      <c r="F7" s="796" t="s">
        <v>69</v>
      </c>
      <c r="G7" s="796" t="s">
        <v>70</v>
      </c>
      <c r="H7" s="76" t="s">
        <v>71</v>
      </c>
      <c r="I7" s="828" t="s">
        <v>72</v>
      </c>
      <c r="J7" s="828"/>
      <c r="K7" s="76" t="s">
        <v>71</v>
      </c>
      <c r="L7" s="76" t="s">
        <v>71</v>
      </c>
      <c r="M7" s="795"/>
    </row>
    <row r="8" spans="1:16" ht="27" customHeight="1" x14ac:dyDescent="0.2">
      <c r="A8" s="831"/>
      <c r="B8" s="831"/>
      <c r="C8" s="834"/>
      <c r="D8" s="834"/>
      <c r="E8" s="831"/>
      <c r="F8" s="797"/>
      <c r="G8" s="797"/>
      <c r="H8" s="77" t="s">
        <v>73</v>
      </c>
      <c r="I8" s="78" t="s">
        <v>74</v>
      </c>
      <c r="J8" s="78" t="s">
        <v>75</v>
      </c>
      <c r="K8" s="77" t="s">
        <v>76</v>
      </c>
      <c r="L8" s="77" t="s">
        <v>77</v>
      </c>
      <c r="M8" s="795"/>
    </row>
    <row r="9" spans="1:16" ht="13.5" customHeight="1" x14ac:dyDescent="0.2">
      <c r="A9" s="79" t="s">
        <v>56</v>
      </c>
      <c r="B9" s="79" t="s">
        <v>61</v>
      </c>
      <c r="C9" s="75" t="s">
        <v>78</v>
      </c>
      <c r="D9" s="79">
        <v>1</v>
      </c>
      <c r="E9" s="79">
        <v>2</v>
      </c>
      <c r="F9" s="79">
        <v>3</v>
      </c>
      <c r="G9" s="79">
        <v>4</v>
      </c>
      <c r="H9" s="79">
        <v>5</v>
      </c>
      <c r="I9" s="79">
        <v>6</v>
      </c>
      <c r="J9" s="79">
        <v>7</v>
      </c>
      <c r="K9" s="79">
        <v>8</v>
      </c>
      <c r="L9" s="79">
        <v>9</v>
      </c>
    </row>
    <row r="10" spans="1:16" ht="15" customHeight="1" x14ac:dyDescent="0.2">
      <c r="A10" s="80"/>
      <c r="B10" s="80" t="s">
        <v>69</v>
      </c>
      <c r="C10" s="81">
        <v>400</v>
      </c>
      <c r="D10" s="82">
        <f>SUM(H10,K10:L10)</f>
        <v>0</v>
      </c>
      <c r="E10" s="82">
        <f>E12+E20+E28+E33</f>
        <v>0</v>
      </c>
      <c r="F10" s="82">
        <f>F12+F20+F28+F33</f>
        <v>0</v>
      </c>
      <c r="G10" s="82">
        <f>G12+G20+G28+G33</f>
        <v>0</v>
      </c>
      <c r="H10" s="82">
        <f>H12+H20+H28+H33</f>
        <v>0</v>
      </c>
      <c r="I10" s="83">
        <f>I33</f>
        <v>0</v>
      </c>
      <c r="J10" s="83">
        <f>J28</f>
        <v>0</v>
      </c>
      <c r="K10" s="82">
        <f>K12+K20</f>
        <v>0</v>
      </c>
      <c r="L10" s="82">
        <f>L12</f>
        <v>0</v>
      </c>
      <c r="P10" s="84"/>
    </row>
    <row r="11" spans="1:16" ht="15" customHeight="1" x14ac:dyDescent="0.2">
      <c r="A11" s="85"/>
      <c r="B11" s="85" t="s">
        <v>79</v>
      </c>
      <c r="C11" s="86"/>
      <c r="D11" s="86"/>
      <c r="E11" s="86"/>
      <c r="F11" s="86"/>
      <c r="G11" s="86"/>
      <c r="H11" s="86"/>
      <c r="I11" s="86"/>
      <c r="J11" s="86"/>
      <c r="K11" s="86"/>
      <c r="L11" s="86"/>
    </row>
    <row r="12" spans="1:16" ht="15" customHeight="1" x14ac:dyDescent="0.2">
      <c r="A12" s="80" t="s">
        <v>57</v>
      </c>
      <c r="B12" s="85" t="s">
        <v>28</v>
      </c>
      <c r="C12" s="87">
        <v>410</v>
      </c>
      <c r="D12" s="88">
        <f>SUM(D13:D19)</f>
        <v>0</v>
      </c>
      <c r="E12" s="88">
        <f>SUM(E13:E19)</f>
        <v>0</v>
      </c>
      <c r="F12" s="88">
        <f>SUM(F14:F19)</f>
        <v>0</v>
      </c>
      <c r="G12" s="88">
        <f>SUM(G14:G19)</f>
        <v>0</v>
      </c>
      <c r="H12" s="88">
        <f>SUM(H14:H19)</f>
        <v>0</v>
      </c>
      <c r="I12" s="89" t="s">
        <v>80</v>
      </c>
      <c r="J12" s="89" t="s">
        <v>80</v>
      </c>
      <c r="K12" s="88">
        <f>SUM(K13:K19)</f>
        <v>0</v>
      </c>
      <c r="L12" s="88">
        <f>SUM(L13:L19)</f>
        <v>0</v>
      </c>
    </row>
    <row r="13" spans="1:16" ht="15" x14ac:dyDescent="0.2">
      <c r="A13" s="90"/>
      <c r="B13" s="91" t="s">
        <v>81</v>
      </c>
      <c r="C13" s="92"/>
      <c r="D13" s="92"/>
      <c r="E13" s="92"/>
      <c r="F13" s="92"/>
      <c r="G13" s="92"/>
      <c r="H13" s="92"/>
      <c r="I13" s="93"/>
      <c r="J13" s="93"/>
      <c r="K13" s="93"/>
      <c r="L13" s="93"/>
    </row>
    <row r="14" spans="1:16" ht="25.5" x14ac:dyDescent="0.2">
      <c r="A14" s="94">
        <v>1</v>
      </c>
      <c r="B14" s="95" t="s">
        <v>82</v>
      </c>
      <c r="C14" s="96">
        <v>50480211</v>
      </c>
      <c r="D14" s="97">
        <f>SUM(H14,K14:L14)</f>
        <v>0</v>
      </c>
      <c r="E14" s="98"/>
      <c r="F14" s="99"/>
      <c r="G14" s="99"/>
      <c r="H14" s="99"/>
      <c r="I14" s="100" t="s">
        <v>80</v>
      </c>
      <c r="J14" s="100" t="s">
        <v>80</v>
      </c>
      <c r="K14" s="96"/>
      <c r="L14" s="96"/>
    </row>
    <row r="15" spans="1:16" x14ac:dyDescent="0.2">
      <c r="A15" s="94">
        <v>2</v>
      </c>
      <c r="B15" s="95" t="s">
        <v>83</v>
      </c>
      <c r="C15" s="96">
        <v>50510201</v>
      </c>
      <c r="D15" s="97">
        <f>SUM(H15,K15:L15)</f>
        <v>0</v>
      </c>
      <c r="E15" s="98"/>
      <c r="F15" s="99"/>
      <c r="G15" s="99"/>
      <c r="H15" s="99"/>
      <c r="I15" s="100" t="s">
        <v>80</v>
      </c>
      <c r="J15" s="100" t="s">
        <v>80</v>
      </c>
      <c r="K15" s="96"/>
      <c r="L15" s="96"/>
    </row>
    <row r="16" spans="1:16" x14ac:dyDescent="0.2">
      <c r="A16" s="458"/>
      <c r="B16" s="457" t="s">
        <v>198</v>
      </c>
      <c r="C16" s="457"/>
      <c r="D16" s="457"/>
      <c r="E16" s="461"/>
      <c r="F16" s="233"/>
      <c r="G16" s="233"/>
      <c r="H16" s="233"/>
      <c r="I16" s="462"/>
      <c r="J16" s="462"/>
      <c r="K16" s="460"/>
      <c r="L16" s="460"/>
    </row>
    <row r="17" spans="1:12" x14ac:dyDescent="0.2">
      <c r="A17" s="458"/>
      <c r="B17" s="95" t="s">
        <v>209</v>
      </c>
      <c r="C17" s="457"/>
      <c r="D17" s="195"/>
      <c r="E17" s="461"/>
      <c r="F17" s="233"/>
      <c r="G17" s="233"/>
      <c r="H17" s="233"/>
      <c r="I17" s="462"/>
      <c r="J17" s="462"/>
      <c r="K17" s="460"/>
      <c r="L17" s="460"/>
    </row>
    <row r="18" spans="1:12" x14ac:dyDescent="0.2">
      <c r="A18" s="458"/>
      <c r="B18" s="463"/>
      <c r="C18" s="464"/>
      <c r="D18" s="465"/>
      <c r="E18" s="461"/>
      <c r="F18" s="233"/>
      <c r="G18" s="233"/>
      <c r="H18" s="233"/>
      <c r="I18" s="462"/>
      <c r="J18" s="462"/>
      <c r="K18" s="460"/>
      <c r="L18" s="460"/>
    </row>
    <row r="19" spans="1:12" x14ac:dyDescent="0.2">
      <c r="A19" s="101"/>
      <c r="B19" s="101"/>
      <c r="C19" s="102"/>
      <c r="D19" s="102"/>
      <c r="E19" s="102"/>
      <c r="F19" s="102"/>
      <c r="G19" s="102"/>
      <c r="H19" s="102"/>
      <c r="I19" s="103"/>
      <c r="J19" s="103"/>
      <c r="K19" s="103"/>
      <c r="L19" s="103"/>
    </row>
    <row r="20" spans="1:12" ht="15" customHeight="1" x14ac:dyDescent="0.2">
      <c r="A20" s="80" t="s">
        <v>58</v>
      </c>
      <c r="B20" s="85" t="s">
        <v>29</v>
      </c>
      <c r="C20" s="87">
        <v>420</v>
      </c>
      <c r="D20" s="88">
        <f>SUM(D21:D27)</f>
        <v>0</v>
      </c>
      <c r="E20" s="88">
        <f>SUM(E21:E27)</f>
        <v>0</v>
      </c>
      <c r="F20" s="88">
        <f>SUM(F21:F27)</f>
        <v>0</v>
      </c>
      <c r="G20" s="88">
        <f>SUM(G21:G27)</f>
        <v>0</v>
      </c>
      <c r="H20" s="88">
        <f>SUM(H21:H27)</f>
        <v>0</v>
      </c>
      <c r="I20" s="89" t="s">
        <v>80</v>
      </c>
      <c r="J20" s="89" t="s">
        <v>80</v>
      </c>
      <c r="K20" s="88">
        <f>SUM(K21:K27)</f>
        <v>0</v>
      </c>
      <c r="L20" s="89" t="s">
        <v>80</v>
      </c>
    </row>
    <row r="21" spans="1:12" ht="15" x14ac:dyDescent="0.2">
      <c r="A21" s="90"/>
      <c r="B21" s="91" t="s">
        <v>81</v>
      </c>
      <c r="C21" s="92"/>
      <c r="D21" s="92"/>
      <c r="E21" s="92"/>
      <c r="F21" s="92"/>
      <c r="G21" s="92"/>
      <c r="H21" s="92"/>
      <c r="I21" s="93"/>
      <c r="J21" s="93"/>
      <c r="K21" s="93"/>
      <c r="L21" s="93"/>
    </row>
    <row r="22" spans="1:12" x14ac:dyDescent="0.2">
      <c r="A22" s="104">
        <v>1</v>
      </c>
      <c r="B22" s="95" t="s">
        <v>84</v>
      </c>
      <c r="C22" s="96">
        <v>40510344</v>
      </c>
      <c r="D22" s="105">
        <f>H22+K22</f>
        <v>0</v>
      </c>
      <c r="E22" s="98"/>
      <c r="F22" s="99"/>
      <c r="G22" s="99"/>
      <c r="H22" s="99"/>
      <c r="I22" s="100" t="s">
        <v>80</v>
      </c>
      <c r="J22" s="100" t="s">
        <v>80</v>
      </c>
      <c r="K22" s="96"/>
      <c r="L22" s="100" t="s">
        <v>80</v>
      </c>
    </row>
    <row r="23" spans="1:12" x14ac:dyDescent="0.2">
      <c r="A23" s="104">
        <v>2</v>
      </c>
      <c r="B23" s="95" t="s">
        <v>85</v>
      </c>
      <c r="C23" s="96">
        <v>40810201</v>
      </c>
      <c r="D23" s="105">
        <f>H23+K23</f>
        <v>0</v>
      </c>
      <c r="E23" s="98"/>
      <c r="F23" s="99"/>
      <c r="G23" s="99"/>
      <c r="H23" s="99"/>
      <c r="I23" s="100" t="s">
        <v>80</v>
      </c>
      <c r="J23" s="100" t="s">
        <v>80</v>
      </c>
      <c r="K23" s="96"/>
      <c r="L23" s="100" t="s">
        <v>80</v>
      </c>
    </row>
    <row r="24" spans="1:12" x14ac:dyDescent="0.2">
      <c r="A24" s="466"/>
      <c r="B24" s="457" t="s">
        <v>198</v>
      </c>
      <c r="C24" s="460"/>
      <c r="D24" s="467"/>
      <c r="E24" s="461"/>
      <c r="F24" s="233"/>
      <c r="G24" s="233"/>
      <c r="H24" s="233"/>
      <c r="I24" s="462"/>
      <c r="J24" s="462"/>
      <c r="K24" s="460"/>
      <c r="L24" s="462"/>
    </row>
    <row r="25" spans="1:12" x14ac:dyDescent="0.2">
      <c r="A25" s="466"/>
      <c r="B25" s="95" t="s">
        <v>209</v>
      </c>
      <c r="C25" s="460"/>
      <c r="D25" s="467"/>
      <c r="E25" s="461"/>
      <c r="F25" s="233"/>
      <c r="G25" s="233"/>
      <c r="H25" s="233"/>
      <c r="I25" s="462"/>
      <c r="J25" s="462"/>
      <c r="K25" s="460"/>
      <c r="L25" s="462"/>
    </row>
    <row r="26" spans="1:12" x14ac:dyDescent="0.2">
      <c r="A26" s="466"/>
      <c r="B26" s="459"/>
      <c r="C26" s="460"/>
      <c r="D26" s="467"/>
      <c r="E26" s="461"/>
      <c r="F26" s="233"/>
      <c r="G26" s="233"/>
      <c r="H26" s="233"/>
      <c r="I26" s="462"/>
      <c r="J26" s="462"/>
      <c r="K26" s="460"/>
      <c r="L26" s="462"/>
    </row>
    <row r="27" spans="1:12" x14ac:dyDescent="0.2">
      <c r="A27" s="101"/>
      <c r="B27" s="101"/>
      <c r="C27" s="102"/>
      <c r="D27" s="102"/>
      <c r="E27" s="102"/>
      <c r="F27" s="102"/>
      <c r="G27" s="102"/>
      <c r="H27" s="102"/>
      <c r="I27" s="103"/>
      <c r="J27" s="103"/>
      <c r="K27" s="103"/>
      <c r="L27" s="103"/>
    </row>
    <row r="28" spans="1:12" ht="15" customHeight="1" x14ac:dyDescent="0.2">
      <c r="A28" s="80" t="s">
        <v>59</v>
      </c>
      <c r="B28" s="85" t="s">
        <v>30</v>
      </c>
      <c r="C28" s="87">
        <v>430</v>
      </c>
      <c r="D28" s="88">
        <f>SUM(D29:D32)</f>
        <v>0</v>
      </c>
      <c r="E28" s="88">
        <f>SUM(E29:E32)</f>
        <v>0</v>
      </c>
      <c r="F28" s="88">
        <f>SUM(F29:F32)</f>
        <v>0</v>
      </c>
      <c r="G28" s="88">
        <f>SUM(G29:G32)</f>
        <v>0</v>
      </c>
      <c r="H28" s="88">
        <f>SUM(H29:H32)</f>
        <v>0</v>
      </c>
      <c r="I28" s="106" t="s">
        <v>80</v>
      </c>
      <c r="J28" s="88">
        <f>SUM(J29:J32)</f>
        <v>0</v>
      </c>
      <c r="K28" s="106" t="s">
        <v>80</v>
      </c>
      <c r="L28" s="106" t="s">
        <v>80</v>
      </c>
    </row>
    <row r="29" spans="1:12" ht="15" x14ac:dyDescent="0.2">
      <c r="A29" s="90"/>
      <c r="B29" s="91" t="s">
        <v>81</v>
      </c>
      <c r="C29" s="92"/>
      <c r="D29" s="92"/>
      <c r="E29" s="92"/>
      <c r="F29" s="92"/>
      <c r="G29" s="92"/>
      <c r="H29" s="92"/>
      <c r="I29" s="93"/>
      <c r="J29" s="93"/>
      <c r="K29" s="93"/>
      <c r="L29" s="93"/>
    </row>
    <row r="30" spans="1:12" x14ac:dyDescent="0.2">
      <c r="A30" s="94">
        <v>1</v>
      </c>
      <c r="B30" s="95"/>
      <c r="C30" s="107"/>
      <c r="D30" s="108">
        <f>H30</f>
        <v>0</v>
      </c>
      <c r="E30" s="98"/>
      <c r="F30" s="99"/>
      <c r="G30" s="99"/>
      <c r="H30" s="109">
        <f>SUM(J30)</f>
        <v>0</v>
      </c>
      <c r="I30" s="100" t="s">
        <v>80</v>
      </c>
      <c r="J30" s="96"/>
      <c r="K30" s="100" t="s">
        <v>80</v>
      </c>
      <c r="L30" s="100" t="s">
        <v>80</v>
      </c>
    </row>
    <row r="31" spans="1:12" x14ac:dyDescent="0.2">
      <c r="A31" s="94">
        <v>2</v>
      </c>
      <c r="B31" s="95"/>
      <c r="C31" s="107"/>
      <c r="D31" s="108">
        <f>H31</f>
        <v>0</v>
      </c>
      <c r="E31" s="98"/>
      <c r="F31" s="99"/>
      <c r="G31" s="99"/>
      <c r="H31" s="109">
        <f>SUM(J31)</f>
        <v>0</v>
      </c>
      <c r="I31" s="100" t="s">
        <v>80</v>
      </c>
      <c r="J31" s="96"/>
      <c r="K31" s="100" t="s">
        <v>80</v>
      </c>
      <c r="L31" s="100" t="s">
        <v>80</v>
      </c>
    </row>
    <row r="32" spans="1:12" x14ac:dyDescent="0.2">
      <c r="A32" s="101"/>
      <c r="B32" s="101"/>
      <c r="C32" s="102"/>
      <c r="D32" s="102"/>
      <c r="E32" s="102"/>
      <c r="F32" s="102"/>
      <c r="G32" s="102"/>
      <c r="H32" s="102"/>
      <c r="I32" s="103"/>
      <c r="J32" s="103"/>
      <c r="K32" s="103"/>
      <c r="L32" s="103"/>
    </row>
    <row r="33" spans="1:12" ht="15" customHeight="1" x14ac:dyDescent="0.2">
      <c r="A33" s="80" t="s">
        <v>59</v>
      </c>
      <c r="B33" s="85" t="s">
        <v>50</v>
      </c>
      <c r="C33" s="87">
        <v>440</v>
      </c>
      <c r="D33" s="88">
        <f t="shared" ref="D33:I33" si="0">SUM(D34:D37)</f>
        <v>0</v>
      </c>
      <c r="E33" s="88">
        <f t="shared" si="0"/>
        <v>0</v>
      </c>
      <c r="F33" s="88">
        <f t="shared" si="0"/>
        <v>0</v>
      </c>
      <c r="G33" s="88">
        <f t="shared" si="0"/>
        <v>0</v>
      </c>
      <c r="H33" s="88">
        <f t="shared" si="0"/>
        <v>0</v>
      </c>
      <c r="I33" s="88">
        <f t="shared" si="0"/>
        <v>0</v>
      </c>
      <c r="J33" s="89" t="s">
        <v>80</v>
      </c>
      <c r="K33" s="89" t="s">
        <v>80</v>
      </c>
      <c r="L33" s="89" t="s">
        <v>80</v>
      </c>
    </row>
    <row r="34" spans="1:12" ht="15" x14ac:dyDescent="0.2">
      <c r="A34" s="90"/>
      <c r="B34" s="91" t="s">
        <v>81</v>
      </c>
      <c r="C34" s="92"/>
      <c r="D34" s="92"/>
      <c r="E34" s="92"/>
      <c r="F34" s="92"/>
      <c r="G34" s="92"/>
      <c r="H34" s="92"/>
      <c r="I34" s="93"/>
      <c r="J34" s="93"/>
      <c r="K34" s="93"/>
      <c r="L34" s="93"/>
    </row>
    <row r="35" spans="1:12" x14ac:dyDescent="0.2">
      <c r="A35" s="94">
        <v>1</v>
      </c>
      <c r="B35" s="95"/>
      <c r="C35" s="107"/>
      <c r="D35" s="108">
        <f>H35</f>
        <v>0</v>
      </c>
      <c r="E35" s="98"/>
      <c r="F35" s="99"/>
      <c r="G35" s="99"/>
      <c r="H35" s="109">
        <f>I35</f>
        <v>0</v>
      </c>
      <c r="I35" s="96"/>
      <c r="J35" s="100" t="s">
        <v>80</v>
      </c>
      <c r="K35" s="100" t="s">
        <v>80</v>
      </c>
      <c r="L35" s="100" t="s">
        <v>80</v>
      </c>
    </row>
    <row r="36" spans="1:12" x14ac:dyDescent="0.2">
      <c r="A36" s="94">
        <v>2</v>
      </c>
      <c r="B36" s="95"/>
      <c r="C36" s="107"/>
      <c r="D36" s="108">
        <f>H36</f>
        <v>0</v>
      </c>
      <c r="E36" s="98"/>
      <c r="F36" s="99"/>
      <c r="G36" s="99"/>
      <c r="H36" s="109">
        <f>I36</f>
        <v>0</v>
      </c>
      <c r="I36" s="96"/>
      <c r="J36" s="100" t="s">
        <v>80</v>
      </c>
      <c r="K36" s="100" t="s">
        <v>80</v>
      </c>
      <c r="L36" s="100" t="s">
        <v>80</v>
      </c>
    </row>
    <row r="37" spans="1:12" x14ac:dyDescent="0.2">
      <c r="A37" s="110"/>
      <c r="B37" s="110"/>
      <c r="C37" s="102"/>
      <c r="D37" s="102"/>
      <c r="E37" s="102"/>
      <c r="F37" s="102"/>
      <c r="G37" s="102"/>
      <c r="H37" s="102"/>
      <c r="I37" s="103"/>
      <c r="J37" s="103"/>
      <c r="K37" s="103"/>
      <c r="L37" s="103"/>
    </row>
    <row r="38" spans="1:12" x14ac:dyDescent="0.2">
      <c r="A38" s="613"/>
      <c r="B38" s="613"/>
      <c r="C38" s="614"/>
      <c r="D38" s="614"/>
      <c r="E38" s="614"/>
      <c r="F38" s="614"/>
      <c r="G38" s="614"/>
      <c r="H38" s="614"/>
      <c r="I38" s="615"/>
      <c r="J38" s="615"/>
      <c r="K38" s="615"/>
      <c r="L38" s="615"/>
    </row>
    <row r="39" spans="1:12" ht="15.75" x14ac:dyDescent="0.25">
      <c r="A39" s="613"/>
      <c r="B39" s="613"/>
      <c r="C39" s="614"/>
      <c r="D39" s="614"/>
      <c r="E39" s="614"/>
      <c r="F39" s="614"/>
      <c r="G39" s="801" t="s">
        <v>483</v>
      </c>
      <c r="H39" s="801"/>
      <c r="I39" s="801"/>
      <c r="J39" s="801"/>
      <c r="K39" s="801"/>
      <c r="L39" s="801"/>
    </row>
    <row r="40" spans="1:12" ht="15.75" x14ac:dyDescent="0.2">
      <c r="A40" s="613"/>
      <c r="B40" s="613"/>
      <c r="C40" s="614"/>
      <c r="D40" s="614"/>
      <c r="E40" s="614"/>
      <c r="F40" s="614"/>
      <c r="G40" s="774" t="s">
        <v>459</v>
      </c>
      <c r="H40" s="774"/>
      <c r="I40" s="774"/>
      <c r="J40" s="774"/>
      <c r="K40" s="774"/>
      <c r="L40" s="774"/>
    </row>
    <row r="41" spans="1:12" x14ac:dyDescent="0.2">
      <c r="A41" s="613"/>
      <c r="B41" s="613"/>
      <c r="C41" s="614"/>
      <c r="D41" s="614"/>
      <c r="E41" s="614"/>
      <c r="F41" s="614"/>
      <c r="G41" s="614"/>
      <c r="H41" s="614"/>
      <c r="I41" s="615"/>
      <c r="J41" s="615"/>
      <c r="K41" s="615"/>
      <c r="L41" s="615"/>
    </row>
    <row r="42" spans="1:12" x14ac:dyDescent="0.2">
      <c r="A42" s="613"/>
      <c r="B42" s="613"/>
      <c r="C42" s="614"/>
      <c r="D42" s="614"/>
      <c r="E42" s="614"/>
      <c r="F42" s="614"/>
      <c r="G42" s="614"/>
      <c r="H42" s="614"/>
      <c r="I42" s="615"/>
      <c r="J42" s="615"/>
      <c r="K42" s="615"/>
      <c r="L42" s="615"/>
    </row>
    <row r="43" spans="1:12" x14ac:dyDescent="0.2">
      <c r="A43" s="613"/>
      <c r="B43" s="613"/>
      <c r="C43" s="614"/>
      <c r="D43" s="614"/>
      <c r="E43" s="614"/>
      <c r="F43" s="614"/>
      <c r="G43" s="614"/>
      <c r="H43" s="614"/>
      <c r="I43" s="615"/>
      <c r="J43" s="615"/>
      <c r="K43" s="615"/>
      <c r="L43" s="615"/>
    </row>
    <row r="44" spans="1:12" s="115" customFormat="1" x14ac:dyDescent="0.2">
      <c r="A44" s="111" t="s">
        <v>86</v>
      </c>
      <c r="B44" s="112"/>
      <c r="C44" s="113"/>
      <c r="D44" s="114"/>
      <c r="E44" s="114"/>
      <c r="F44" s="114"/>
      <c r="G44" s="114"/>
      <c r="H44" s="114"/>
      <c r="I44" s="114"/>
      <c r="J44" s="114"/>
      <c r="K44" s="114"/>
      <c r="L44" s="114"/>
    </row>
    <row r="45" spans="1:12" s="115" customFormat="1" ht="11.25" x14ac:dyDescent="0.2">
      <c r="A45" s="112" t="s">
        <v>87</v>
      </c>
      <c r="C45" s="116"/>
      <c r="D45" s="114"/>
      <c r="E45" s="114"/>
      <c r="F45" s="114"/>
      <c r="G45" s="114"/>
      <c r="H45" s="114"/>
      <c r="I45" s="114"/>
      <c r="J45" s="114"/>
      <c r="K45" s="114"/>
      <c r="L45" s="114"/>
    </row>
    <row r="46" spans="1:12" s="115" customFormat="1" ht="11.25" x14ac:dyDescent="0.2">
      <c r="A46" s="117" t="s">
        <v>88</v>
      </c>
      <c r="C46" s="116"/>
      <c r="D46" s="114"/>
      <c r="E46" s="114"/>
      <c r="F46" s="114"/>
      <c r="G46" s="114"/>
      <c r="H46" s="114"/>
      <c r="I46" s="114"/>
      <c r="J46" s="114"/>
      <c r="K46" s="114"/>
      <c r="L46" s="114"/>
    </row>
    <row r="47" spans="1:12" s="115" customFormat="1" ht="11.25" x14ac:dyDescent="0.2">
      <c r="A47" s="117" t="s">
        <v>89</v>
      </c>
      <c r="C47" s="116"/>
      <c r="D47" s="114"/>
      <c r="E47" s="114"/>
      <c r="F47" s="114"/>
      <c r="G47" s="114"/>
      <c r="H47" s="114"/>
      <c r="I47" s="114"/>
      <c r="J47" s="114"/>
      <c r="K47" s="114"/>
      <c r="L47" s="114"/>
    </row>
    <row r="48" spans="1:12" s="115" customFormat="1" ht="11.25" x14ac:dyDescent="0.2">
      <c r="A48" s="117" t="s">
        <v>90</v>
      </c>
      <c r="C48" s="116"/>
      <c r="D48" s="114"/>
      <c r="E48" s="114"/>
      <c r="F48" s="114"/>
      <c r="G48" s="114"/>
      <c r="H48" s="114"/>
      <c r="I48" s="114"/>
      <c r="J48" s="114"/>
      <c r="K48" s="114"/>
      <c r="L48" s="114"/>
    </row>
    <row r="49" spans="1:12" s="115" customFormat="1" ht="11.25" x14ac:dyDescent="0.2">
      <c r="A49" s="112" t="s">
        <v>91</v>
      </c>
      <c r="C49" s="116"/>
      <c r="D49" s="114"/>
      <c r="E49" s="114"/>
      <c r="F49" s="114"/>
      <c r="G49" s="114"/>
      <c r="H49" s="114"/>
      <c r="I49" s="114"/>
      <c r="J49" s="114"/>
      <c r="K49" s="114"/>
      <c r="L49" s="114"/>
    </row>
    <row r="50" spans="1:12" s="115" customFormat="1" ht="11.25" x14ac:dyDescent="0.2">
      <c r="A50" s="114" t="s">
        <v>92</v>
      </c>
      <c r="C50" s="116"/>
      <c r="D50" s="114"/>
      <c r="E50" s="114"/>
      <c r="F50" s="114"/>
      <c r="G50" s="114"/>
      <c r="H50" s="114"/>
      <c r="I50" s="114"/>
      <c r="J50" s="114"/>
      <c r="K50" s="114"/>
      <c r="L50" s="114"/>
    </row>
    <row r="51" spans="1:12" s="115" customFormat="1" hidden="1" x14ac:dyDescent="0.2">
      <c r="A51" s="111"/>
      <c r="B51" s="112"/>
      <c r="C51" s="116"/>
      <c r="D51" s="114"/>
      <c r="E51" s="114"/>
      <c r="F51" s="114"/>
      <c r="G51" s="114"/>
      <c r="H51" s="114"/>
      <c r="I51" s="114"/>
      <c r="J51" s="114"/>
      <c r="K51" s="114"/>
      <c r="L51" s="114"/>
    </row>
    <row r="52" spans="1:12" hidden="1" x14ac:dyDescent="0.2">
      <c r="A52" s="118"/>
      <c r="B52" s="118"/>
      <c r="C52" s="19"/>
      <c r="D52" s="73"/>
      <c r="E52" s="73"/>
      <c r="F52" s="73"/>
      <c r="G52" s="73"/>
      <c r="H52" s="51" t="s">
        <v>42</v>
      </c>
      <c r="I52" s="73"/>
      <c r="K52" s="73"/>
      <c r="L52" s="73"/>
    </row>
    <row r="53" spans="1:12" hidden="1" x14ac:dyDescent="0.2">
      <c r="B53" s="69" t="s">
        <v>43</v>
      </c>
      <c r="D53" s="73"/>
      <c r="E53" s="73"/>
      <c r="F53" s="73"/>
      <c r="G53" s="73"/>
      <c r="H53" s="53" t="s">
        <v>44</v>
      </c>
      <c r="I53" s="73"/>
      <c r="K53" s="73"/>
      <c r="L53" s="73"/>
    </row>
    <row r="54" spans="1:12" hidden="1" x14ac:dyDescent="0.2">
      <c r="B54" s="69" t="s">
        <v>45</v>
      </c>
      <c r="D54" s="73"/>
      <c r="E54" s="73"/>
      <c r="F54" s="73"/>
      <c r="G54" s="73"/>
      <c r="H54" s="54" t="s">
        <v>46</v>
      </c>
      <c r="I54" s="73"/>
      <c r="K54" s="73"/>
      <c r="L54" s="73"/>
    </row>
    <row r="55" spans="1:12" hidden="1" x14ac:dyDescent="0.2">
      <c r="B55" s="69"/>
      <c r="D55" s="73"/>
      <c r="E55" s="73"/>
      <c r="F55" s="73"/>
      <c r="G55" s="73"/>
      <c r="H55" s="55"/>
      <c r="I55" s="73"/>
      <c r="K55" s="73"/>
      <c r="L55" s="73"/>
    </row>
    <row r="56" spans="1:12" hidden="1" x14ac:dyDescent="0.2">
      <c r="B56" s="69"/>
      <c r="D56" s="73"/>
      <c r="E56" s="73"/>
      <c r="F56" s="73"/>
      <c r="G56" s="73"/>
      <c r="H56" s="55"/>
      <c r="I56" s="73"/>
      <c r="K56" s="73"/>
      <c r="L56" s="73"/>
    </row>
    <row r="57" spans="1:12" hidden="1" x14ac:dyDescent="0.2">
      <c r="B57" s="69"/>
      <c r="D57" s="73"/>
      <c r="E57" s="73"/>
      <c r="F57" s="73"/>
      <c r="G57" s="73"/>
      <c r="H57" s="55"/>
      <c r="I57" s="73"/>
      <c r="K57" s="73"/>
      <c r="L57" s="73"/>
    </row>
    <row r="58" spans="1:12" hidden="1" x14ac:dyDescent="0.2">
      <c r="A58" s="119"/>
      <c r="H58" s="55"/>
    </row>
    <row r="59" spans="1:12" hidden="1" x14ac:dyDescent="0.2">
      <c r="B59" s="69" t="s">
        <v>93</v>
      </c>
      <c r="H59" s="54" t="s">
        <v>47</v>
      </c>
    </row>
    <row r="60" spans="1:12" x14ac:dyDescent="0.2">
      <c r="A60" s="114"/>
      <c r="B60" s="16"/>
      <c r="C60" s="120"/>
      <c r="D60" s="121"/>
      <c r="E60" s="121"/>
      <c r="F60" s="121"/>
      <c r="G60" s="121"/>
      <c r="H60" s="121"/>
      <c r="I60" s="121"/>
      <c r="J60" s="121"/>
      <c r="K60" s="121"/>
      <c r="L60" s="121"/>
    </row>
  </sheetData>
  <mergeCells count="15">
    <mergeCell ref="G39:L39"/>
    <mergeCell ref="G40:L40"/>
    <mergeCell ref="A5:A8"/>
    <mergeCell ref="B5:B8"/>
    <mergeCell ref="C5:C8"/>
    <mergeCell ref="D5:D8"/>
    <mergeCell ref="E5:G5"/>
    <mergeCell ref="H5:L6"/>
    <mergeCell ref="E6:E8"/>
    <mergeCell ref="F6:G6"/>
    <mergeCell ref="H1:L1"/>
    <mergeCell ref="M6:M8"/>
    <mergeCell ref="F7:F8"/>
    <mergeCell ref="G7:G8"/>
    <mergeCell ref="I7:J7"/>
  </mergeCells>
  <phoneticPr fontId="0" type="noConversion"/>
  <dataValidations count="1">
    <dataValidation type="whole" allowBlank="1" showInputMessage="1" showErrorMessage="1" errorTitle="Lỗi" error="Chỉ được nhập số!" promptTitle="Nhập sô!" prompt="Nhập số liệu" sqref="K14:L18 K22:K26 E22:H26 I35:I36 E30:G31 F12:H12 J30:J31 E14:H18 E35:G36">
      <formula1>0</formula1>
      <formula2>9999999</formula2>
    </dataValidation>
  </dataValidations>
  <printOptions horizontalCentered="1"/>
  <pageMargins left="0.43307086614173229" right="0.27559055118110237" top="0.55118110236220474" bottom="0.98425196850393704" header="0.51181102362204722" footer="0.51181102362204722"/>
  <pageSetup paperSize="9" scale="9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9"/>
  <sheetViews>
    <sheetView topLeftCell="A16" workbookViewId="0">
      <selection activeCell="B38" sqref="B38"/>
    </sheetView>
  </sheetViews>
  <sheetFormatPr defaultRowHeight="12.75" x14ac:dyDescent="0.2"/>
  <cols>
    <col min="1" max="1" width="4.7109375" style="19" customWidth="1"/>
    <col min="2" max="2" width="29.5703125" style="19" customWidth="1"/>
    <col min="3" max="3" width="10" style="118" customWidth="1"/>
    <col min="4" max="4" width="9.42578125" style="19" customWidth="1"/>
    <col min="5" max="6" width="7" style="19" customWidth="1"/>
    <col min="7" max="7" width="6.42578125" style="19" customWidth="1"/>
    <col min="8" max="8" width="6.140625" style="19" customWidth="1"/>
    <col min="9" max="18" width="6.140625" style="84" customWidth="1"/>
    <col min="19" max="35" width="4.140625" style="19" customWidth="1"/>
    <col min="36" max="16384" width="9.140625" style="19"/>
  </cols>
  <sheetData>
    <row r="1" spans="1:22" ht="15" customHeight="1" x14ac:dyDescent="0.2">
      <c r="B1" s="64"/>
      <c r="C1" s="65"/>
      <c r="D1" s="66"/>
      <c r="E1" s="67"/>
      <c r="F1" s="67"/>
      <c r="O1" s="846" t="s">
        <v>525</v>
      </c>
      <c r="P1" s="846"/>
      <c r="Q1" s="846"/>
      <c r="R1" s="846"/>
    </row>
    <row r="2" spans="1:22" ht="15" customHeight="1" x14ac:dyDescent="0.2">
      <c r="B2" s="64"/>
      <c r="C2" s="65"/>
      <c r="D2" s="66"/>
      <c r="E2" s="67"/>
      <c r="F2" s="67"/>
      <c r="O2" s="672"/>
      <c r="P2" s="672"/>
      <c r="Q2" s="672"/>
      <c r="R2" s="672"/>
    </row>
    <row r="3" spans="1:22" x14ac:dyDescent="0.2">
      <c r="A3" s="64"/>
      <c r="B3" s="64"/>
      <c r="E3" s="67"/>
      <c r="F3" s="67"/>
      <c r="G3" s="66" t="s">
        <v>498</v>
      </c>
      <c r="O3" s="122"/>
      <c r="P3" s="122"/>
      <c r="Q3" s="122"/>
      <c r="R3" s="122"/>
    </row>
    <row r="4" spans="1:22" x14ac:dyDescent="0.2">
      <c r="A4" s="64"/>
      <c r="B4" s="64"/>
      <c r="E4" s="67"/>
      <c r="F4" s="67"/>
      <c r="G4" s="66"/>
      <c r="O4" s="122"/>
      <c r="P4" s="122"/>
      <c r="Q4" s="122"/>
      <c r="R4" s="122"/>
    </row>
    <row r="5" spans="1:22" ht="13.5" customHeight="1" x14ac:dyDescent="0.2">
      <c r="A5" s="71"/>
      <c r="B5" s="71"/>
      <c r="C5" s="72"/>
      <c r="D5" s="73"/>
      <c r="E5" s="73"/>
      <c r="F5" s="73"/>
      <c r="G5" s="74"/>
      <c r="H5" s="73"/>
      <c r="I5" s="124"/>
      <c r="J5" s="124"/>
      <c r="K5" s="124"/>
      <c r="L5" s="124"/>
      <c r="M5" s="124"/>
      <c r="N5" s="124"/>
      <c r="O5" s="124"/>
      <c r="P5" s="124"/>
      <c r="Q5" s="124"/>
      <c r="R5" s="125" t="s">
        <v>48</v>
      </c>
    </row>
    <row r="6" spans="1:22" x14ac:dyDescent="0.2">
      <c r="A6" s="829" t="s">
        <v>24</v>
      </c>
      <c r="B6" s="829" t="s">
        <v>63</v>
      </c>
      <c r="C6" s="832" t="s">
        <v>94</v>
      </c>
      <c r="D6" s="832" t="s">
        <v>95</v>
      </c>
      <c r="E6" s="835" t="s">
        <v>66</v>
      </c>
      <c r="F6" s="835"/>
      <c r="G6" s="835"/>
      <c r="H6" s="839" t="s">
        <v>96</v>
      </c>
      <c r="I6" s="840"/>
      <c r="J6" s="840"/>
      <c r="K6" s="840"/>
      <c r="L6" s="840"/>
      <c r="M6" s="840"/>
      <c r="N6" s="840"/>
      <c r="O6" s="840"/>
      <c r="P6" s="840"/>
      <c r="Q6" s="840"/>
      <c r="R6" s="841"/>
    </row>
    <row r="7" spans="1:22" ht="21.75" customHeight="1" x14ac:dyDescent="0.2">
      <c r="A7" s="830"/>
      <c r="B7" s="830"/>
      <c r="C7" s="833"/>
      <c r="D7" s="833"/>
      <c r="E7" s="829" t="s">
        <v>55</v>
      </c>
      <c r="F7" s="837" t="s">
        <v>97</v>
      </c>
      <c r="G7" s="845"/>
      <c r="H7" s="842"/>
      <c r="I7" s="843"/>
      <c r="J7" s="843"/>
      <c r="K7" s="843"/>
      <c r="L7" s="843"/>
      <c r="M7" s="843"/>
      <c r="N7" s="843"/>
      <c r="O7" s="843"/>
      <c r="P7" s="843"/>
      <c r="Q7" s="843"/>
      <c r="R7" s="844"/>
      <c r="S7" s="795"/>
    </row>
    <row r="8" spans="1:22" ht="28.5" customHeight="1" x14ac:dyDescent="0.2">
      <c r="A8" s="830"/>
      <c r="B8" s="830"/>
      <c r="C8" s="833"/>
      <c r="D8" s="833"/>
      <c r="E8" s="830"/>
      <c r="F8" s="796" t="s">
        <v>69</v>
      </c>
      <c r="G8" s="796" t="s">
        <v>70</v>
      </c>
      <c r="H8" s="783" t="s">
        <v>98</v>
      </c>
      <c r="I8" s="76" t="s">
        <v>99</v>
      </c>
      <c r="J8" s="76" t="s">
        <v>99</v>
      </c>
      <c r="K8" s="76" t="s">
        <v>99</v>
      </c>
      <c r="L8" s="76" t="s">
        <v>99</v>
      </c>
      <c r="M8" s="76" t="s">
        <v>99</v>
      </c>
      <c r="N8" s="76" t="s">
        <v>99</v>
      </c>
      <c r="O8" s="76" t="s">
        <v>99</v>
      </c>
      <c r="P8" s="76" t="s">
        <v>99</v>
      </c>
      <c r="Q8" s="76" t="s">
        <v>99</v>
      </c>
      <c r="R8" s="76" t="s">
        <v>99</v>
      </c>
      <c r="S8" s="795"/>
    </row>
    <row r="9" spans="1:22" ht="12.75" customHeight="1" x14ac:dyDescent="0.2">
      <c r="A9" s="831"/>
      <c r="B9" s="831"/>
      <c r="C9" s="834"/>
      <c r="D9" s="834"/>
      <c r="E9" s="831"/>
      <c r="F9" s="797"/>
      <c r="G9" s="797"/>
      <c r="H9" s="785"/>
      <c r="I9" s="671" t="s">
        <v>100</v>
      </c>
      <c r="J9" s="671" t="s">
        <v>101</v>
      </c>
      <c r="K9" s="671" t="s">
        <v>102</v>
      </c>
      <c r="L9" s="671" t="s">
        <v>103</v>
      </c>
      <c r="M9" s="671" t="s">
        <v>104</v>
      </c>
      <c r="N9" s="671" t="s">
        <v>105</v>
      </c>
      <c r="O9" s="671" t="s">
        <v>106</v>
      </c>
      <c r="P9" s="671" t="s">
        <v>107</v>
      </c>
      <c r="Q9" s="671" t="s">
        <v>108</v>
      </c>
      <c r="R9" s="671" t="s">
        <v>109</v>
      </c>
      <c r="S9" s="795"/>
    </row>
    <row r="10" spans="1:22" ht="13.5" customHeight="1" x14ac:dyDescent="0.2">
      <c r="A10" s="79" t="s">
        <v>56</v>
      </c>
      <c r="B10" s="79" t="s">
        <v>61</v>
      </c>
      <c r="C10" s="75" t="s">
        <v>78</v>
      </c>
      <c r="D10" s="79">
        <v>1</v>
      </c>
      <c r="E10" s="79">
        <v>2</v>
      </c>
      <c r="F10" s="79">
        <v>3</v>
      </c>
      <c r="G10" s="79">
        <v>4</v>
      </c>
      <c r="H10" s="79">
        <v>5</v>
      </c>
      <c r="I10" s="79">
        <v>6</v>
      </c>
      <c r="J10" s="79">
        <v>7</v>
      </c>
      <c r="K10" s="79">
        <v>8</v>
      </c>
      <c r="L10" s="79">
        <v>9</v>
      </c>
      <c r="M10" s="79">
        <v>10</v>
      </c>
      <c r="N10" s="79">
        <v>11</v>
      </c>
      <c r="O10" s="79">
        <v>12</v>
      </c>
      <c r="P10" s="79">
        <v>13</v>
      </c>
      <c r="Q10" s="79">
        <v>14</v>
      </c>
      <c r="R10" s="79">
        <v>15</v>
      </c>
    </row>
    <row r="11" spans="1:22" ht="15" customHeight="1" x14ac:dyDescent="0.2">
      <c r="A11" s="126"/>
      <c r="B11" s="126" t="s">
        <v>69</v>
      </c>
      <c r="C11" s="87" t="s">
        <v>110</v>
      </c>
      <c r="D11" s="88" t="e">
        <f t="shared" ref="D11:R11" si="0">D13+D21+D30+D34</f>
        <v>#REF!</v>
      </c>
      <c r="E11" s="88">
        <f t="shared" si="0"/>
        <v>0</v>
      </c>
      <c r="F11" s="88">
        <f t="shared" si="0"/>
        <v>0</v>
      </c>
      <c r="G11" s="88">
        <f t="shared" si="0"/>
        <v>0</v>
      </c>
      <c r="H11" s="88">
        <f t="shared" si="0"/>
        <v>0</v>
      </c>
      <c r="I11" s="88">
        <f t="shared" si="0"/>
        <v>0</v>
      </c>
      <c r="J11" s="88">
        <f t="shared" si="0"/>
        <v>0</v>
      </c>
      <c r="K11" s="88">
        <f t="shared" si="0"/>
        <v>0</v>
      </c>
      <c r="L11" s="88">
        <f t="shared" si="0"/>
        <v>0</v>
      </c>
      <c r="M11" s="88">
        <f t="shared" si="0"/>
        <v>0</v>
      </c>
      <c r="N11" s="88">
        <f t="shared" si="0"/>
        <v>0</v>
      </c>
      <c r="O11" s="88">
        <f t="shared" si="0"/>
        <v>0</v>
      </c>
      <c r="P11" s="88">
        <f t="shared" si="0"/>
        <v>0</v>
      </c>
      <c r="Q11" s="88">
        <f t="shared" si="0"/>
        <v>0</v>
      </c>
      <c r="R11" s="88">
        <f t="shared" si="0"/>
        <v>0</v>
      </c>
      <c r="V11" s="84"/>
    </row>
    <row r="12" spans="1:22" ht="15" customHeight="1" x14ac:dyDescent="0.2">
      <c r="A12" s="127"/>
      <c r="B12" s="128" t="s">
        <v>79</v>
      </c>
      <c r="C12" s="129"/>
      <c r="D12" s="81"/>
      <c r="E12" s="81"/>
      <c r="F12" s="81"/>
      <c r="G12" s="81"/>
      <c r="H12" s="81"/>
      <c r="I12" s="81"/>
      <c r="J12" s="81"/>
      <c r="K12" s="81"/>
      <c r="L12" s="81"/>
      <c r="M12" s="81"/>
      <c r="N12" s="81"/>
      <c r="O12" s="81"/>
      <c r="P12" s="81"/>
      <c r="Q12" s="81"/>
      <c r="R12" s="81"/>
    </row>
    <row r="13" spans="1:22" ht="15" customHeight="1" x14ac:dyDescent="0.2">
      <c r="A13" s="126" t="s">
        <v>57</v>
      </c>
      <c r="B13" s="127" t="s">
        <v>28</v>
      </c>
      <c r="C13" s="87" t="s">
        <v>111</v>
      </c>
      <c r="D13" s="88" t="e">
        <f t="shared" ref="D13:R13" si="1">SUM(D14:D20)</f>
        <v>#REF!</v>
      </c>
      <c r="E13" s="88">
        <f t="shared" si="1"/>
        <v>0</v>
      </c>
      <c r="F13" s="88">
        <f t="shared" si="1"/>
        <v>0</v>
      </c>
      <c r="G13" s="88">
        <f t="shared" si="1"/>
        <v>0</v>
      </c>
      <c r="H13" s="88">
        <f t="shared" si="1"/>
        <v>0</v>
      </c>
      <c r="I13" s="88">
        <f t="shared" si="1"/>
        <v>0</v>
      </c>
      <c r="J13" s="88">
        <f t="shared" si="1"/>
        <v>0</v>
      </c>
      <c r="K13" s="88">
        <f t="shared" si="1"/>
        <v>0</v>
      </c>
      <c r="L13" s="88">
        <f t="shared" si="1"/>
        <v>0</v>
      </c>
      <c r="M13" s="88">
        <f t="shared" si="1"/>
        <v>0</v>
      </c>
      <c r="N13" s="88">
        <f t="shared" si="1"/>
        <v>0</v>
      </c>
      <c r="O13" s="88">
        <f t="shared" si="1"/>
        <v>0</v>
      </c>
      <c r="P13" s="88">
        <f t="shared" si="1"/>
        <v>0</v>
      </c>
      <c r="Q13" s="88">
        <f t="shared" si="1"/>
        <v>0</v>
      </c>
      <c r="R13" s="88">
        <f t="shared" si="1"/>
        <v>0</v>
      </c>
    </row>
    <row r="14" spans="1:22" ht="15" x14ac:dyDescent="0.2">
      <c r="A14" s="682"/>
      <c r="B14" s="130" t="s">
        <v>81</v>
      </c>
      <c r="C14" s="131"/>
      <c r="D14" s="92"/>
      <c r="E14" s="92"/>
      <c r="F14" s="92"/>
      <c r="G14" s="92"/>
      <c r="H14" s="92"/>
      <c r="I14" s="92"/>
      <c r="J14" s="92"/>
      <c r="K14" s="92"/>
      <c r="L14" s="92"/>
      <c r="M14" s="92"/>
      <c r="N14" s="92"/>
      <c r="O14" s="92"/>
      <c r="P14" s="92"/>
      <c r="Q14" s="92"/>
      <c r="R14" s="92"/>
    </row>
    <row r="15" spans="1:22" ht="25.5" x14ac:dyDescent="0.2">
      <c r="A15" s="484">
        <v>1</v>
      </c>
      <c r="B15" s="132" t="s">
        <v>82</v>
      </c>
      <c r="C15" s="107" t="s">
        <v>112</v>
      </c>
      <c r="D15" s="97">
        <f>SUM(H15:R15)</f>
        <v>0</v>
      </c>
      <c r="E15" s="99"/>
      <c r="F15" s="99"/>
      <c r="G15" s="99"/>
      <c r="H15" s="99"/>
      <c r="I15" s="99"/>
      <c r="J15" s="99"/>
      <c r="K15" s="99"/>
      <c r="L15" s="99"/>
      <c r="M15" s="99"/>
      <c r="N15" s="99"/>
      <c r="O15" s="99"/>
      <c r="P15" s="99"/>
      <c r="Q15" s="99"/>
      <c r="R15" s="99"/>
    </row>
    <row r="16" spans="1:22" x14ac:dyDescent="0.2">
      <c r="A16" s="484">
        <v>2</v>
      </c>
      <c r="B16" s="675" t="s">
        <v>83</v>
      </c>
      <c r="C16" s="231" t="s">
        <v>113</v>
      </c>
      <c r="D16" s="232" t="e">
        <f>SUM(#REF!)</f>
        <v>#REF!</v>
      </c>
      <c r="E16" s="99"/>
      <c r="F16" s="99"/>
      <c r="G16" s="99"/>
      <c r="H16" s="99"/>
      <c r="I16" s="99"/>
      <c r="J16" s="99"/>
      <c r="K16" s="99"/>
      <c r="L16" s="99"/>
      <c r="M16" s="99"/>
      <c r="N16" s="99"/>
      <c r="O16" s="99"/>
      <c r="P16" s="99"/>
      <c r="Q16" s="99"/>
      <c r="R16" s="99"/>
    </row>
    <row r="17" spans="1:18" x14ac:dyDescent="0.2">
      <c r="A17" s="484"/>
      <c r="B17" s="679" t="s">
        <v>198</v>
      </c>
      <c r="C17" s="676"/>
      <c r="D17" s="676"/>
      <c r="E17" s="99"/>
      <c r="F17" s="99"/>
      <c r="G17" s="99"/>
      <c r="H17" s="99"/>
      <c r="I17" s="99"/>
      <c r="J17" s="99"/>
      <c r="K17" s="99"/>
      <c r="L17" s="99"/>
      <c r="M17" s="99"/>
      <c r="N17" s="99"/>
      <c r="O17" s="99"/>
      <c r="P17" s="99"/>
      <c r="Q17" s="99"/>
      <c r="R17" s="99"/>
    </row>
    <row r="18" spans="1:18" x14ac:dyDescent="0.2">
      <c r="A18" s="484">
        <v>1</v>
      </c>
      <c r="B18" s="675" t="s">
        <v>209</v>
      </c>
      <c r="C18" s="674"/>
      <c r="D18" s="673"/>
      <c r="E18" s="99"/>
      <c r="F18" s="99"/>
      <c r="G18" s="99"/>
      <c r="H18" s="99"/>
      <c r="I18" s="99"/>
      <c r="J18" s="99"/>
      <c r="K18" s="99"/>
      <c r="L18" s="99"/>
      <c r="M18" s="99"/>
      <c r="N18" s="99"/>
      <c r="O18" s="99"/>
      <c r="P18" s="99"/>
      <c r="Q18" s="99"/>
      <c r="R18" s="99"/>
    </row>
    <row r="19" spans="1:18" x14ac:dyDescent="0.2">
      <c r="A19" s="484">
        <v>2</v>
      </c>
      <c r="B19" s="675" t="s">
        <v>209</v>
      </c>
      <c r="C19" s="680"/>
      <c r="D19" s="681"/>
      <c r="E19" s="99"/>
      <c r="F19" s="99"/>
      <c r="G19" s="99"/>
      <c r="H19" s="99"/>
      <c r="I19" s="99"/>
      <c r="J19" s="99"/>
      <c r="K19" s="99"/>
      <c r="L19" s="99"/>
      <c r="M19" s="99"/>
      <c r="N19" s="99"/>
      <c r="O19" s="99"/>
      <c r="P19" s="99"/>
      <c r="Q19" s="99"/>
      <c r="R19" s="99"/>
    </row>
    <row r="20" spans="1:18" x14ac:dyDescent="0.2">
      <c r="A20" s="484">
        <v>3</v>
      </c>
      <c r="B20" s="675" t="s">
        <v>209</v>
      </c>
      <c r="C20" s="107"/>
      <c r="D20" s="97"/>
      <c r="E20" s="99"/>
      <c r="F20" s="99"/>
      <c r="G20" s="99"/>
      <c r="H20" s="99"/>
      <c r="I20" s="99"/>
      <c r="J20" s="99"/>
      <c r="K20" s="99"/>
      <c r="L20" s="99"/>
      <c r="M20" s="99"/>
      <c r="N20" s="99"/>
      <c r="O20" s="99"/>
      <c r="P20" s="99"/>
      <c r="Q20" s="99"/>
      <c r="R20" s="99"/>
    </row>
    <row r="21" spans="1:18" ht="15" customHeight="1" x14ac:dyDescent="0.2">
      <c r="A21" s="126" t="s">
        <v>58</v>
      </c>
      <c r="B21" s="127" t="s">
        <v>29</v>
      </c>
      <c r="C21" s="87" t="s">
        <v>114</v>
      </c>
      <c r="D21" s="88">
        <f t="shared" ref="D21:R21" si="2">SUM(D22:D24)</f>
        <v>0</v>
      </c>
      <c r="E21" s="88">
        <f t="shared" si="2"/>
        <v>0</v>
      </c>
      <c r="F21" s="88">
        <f t="shared" si="2"/>
        <v>0</v>
      </c>
      <c r="G21" s="88">
        <f t="shared" si="2"/>
        <v>0</v>
      </c>
      <c r="H21" s="88">
        <f t="shared" si="2"/>
        <v>0</v>
      </c>
      <c r="I21" s="88">
        <f t="shared" si="2"/>
        <v>0</v>
      </c>
      <c r="J21" s="88">
        <f t="shared" si="2"/>
        <v>0</v>
      </c>
      <c r="K21" s="88">
        <f t="shared" si="2"/>
        <v>0</v>
      </c>
      <c r="L21" s="88">
        <f t="shared" si="2"/>
        <v>0</v>
      </c>
      <c r="M21" s="88">
        <f t="shared" si="2"/>
        <v>0</v>
      </c>
      <c r="N21" s="88">
        <f t="shared" si="2"/>
        <v>0</v>
      </c>
      <c r="O21" s="88">
        <f t="shared" si="2"/>
        <v>0</v>
      </c>
      <c r="P21" s="88">
        <f t="shared" si="2"/>
        <v>0</v>
      </c>
      <c r="Q21" s="88">
        <f t="shared" si="2"/>
        <v>0</v>
      </c>
      <c r="R21" s="88">
        <f t="shared" si="2"/>
        <v>0</v>
      </c>
    </row>
    <row r="22" spans="1:18" ht="15" x14ac:dyDescent="0.2">
      <c r="A22" s="682"/>
      <c r="B22" s="130" t="s">
        <v>115</v>
      </c>
      <c r="C22" s="131"/>
      <c r="D22" s="92"/>
      <c r="E22" s="92"/>
      <c r="F22" s="92"/>
      <c r="G22" s="92"/>
      <c r="H22" s="92"/>
      <c r="I22" s="92"/>
      <c r="J22" s="92"/>
      <c r="K22" s="92"/>
      <c r="L22" s="92"/>
      <c r="M22" s="92"/>
      <c r="N22" s="92"/>
      <c r="O22" s="92"/>
      <c r="P22" s="92"/>
      <c r="Q22" s="92"/>
      <c r="R22" s="92"/>
    </row>
    <row r="23" spans="1:18" x14ac:dyDescent="0.2">
      <c r="A23" s="683">
        <v>1</v>
      </c>
      <c r="B23" s="132" t="s">
        <v>84</v>
      </c>
      <c r="C23" s="107" t="s">
        <v>116</v>
      </c>
      <c r="D23" s="97">
        <f>SUM(H23:R23)</f>
        <v>0</v>
      </c>
      <c r="E23" s="99"/>
      <c r="F23" s="99"/>
      <c r="G23" s="99"/>
      <c r="H23" s="99"/>
      <c r="I23" s="99"/>
      <c r="J23" s="99"/>
      <c r="K23" s="99"/>
      <c r="L23" s="99"/>
      <c r="M23" s="99"/>
      <c r="N23" s="99"/>
      <c r="O23" s="99"/>
      <c r="P23" s="99"/>
      <c r="Q23" s="99"/>
      <c r="R23" s="99"/>
    </row>
    <row r="24" spans="1:18" x14ac:dyDescent="0.2">
      <c r="A24" s="683">
        <v>2</v>
      </c>
      <c r="B24" s="132" t="s">
        <v>85</v>
      </c>
      <c r="C24" s="107" t="s">
        <v>117</v>
      </c>
      <c r="D24" s="97">
        <f>SUM(H24:R24)</f>
        <v>0</v>
      </c>
      <c r="E24" s="99"/>
      <c r="F24" s="99"/>
      <c r="G24" s="99"/>
      <c r="H24" s="99"/>
      <c r="I24" s="99"/>
      <c r="J24" s="99"/>
      <c r="K24" s="99"/>
      <c r="L24" s="99"/>
      <c r="M24" s="99"/>
      <c r="N24" s="99"/>
      <c r="O24" s="99"/>
      <c r="P24" s="99"/>
      <c r="Q24" s="99"/>
      <c r="R24" s="99"/>
    </row>
    <row r="25" spans="1:18" x14ac:dyDescent="0.2">
      <c r="A25" s="684"/>
      <c r="B25" s="679" t="s">
        <v>198</v>
      </c>
      <c r="C25" s="677"/>
      <c r="D25" s="465"/>
      <c r="E25" s="678"/>
      <c r="F25" s="678"/>
      <c r="G25" s="678"/>
      <c r="H25" s="678"/>
      <c r="I25" s="678"/>
      <c r="J25" s="678"/>
      <c r="K25" s="678"/>
      <c r="L25" s="678"/>
      <c r="M25" s="678"/>
      <c r="N25" s="678"/>
      <c r="O25" s="678"/>
      <c r="P25" s="678"/>
      <c r="Q25" s="678"/>
      <c r="R25" s="678"/>
    </row>
    <row r="26" spans="1:18" x14ac:dyDescent="0.2">
      <c r="A26" s="684"/>
      <c r="B26" s="675" t="s">
        <v>209</v>
      </c>
      <c r="C26" s="677"/>
      <c r="D26" s="465"/>
      <c r="E26" s="678"/>
      <c r="F26" s="678"/>
      <c r="G26" s="678"/>
      <c r="H26" s="678"/>
      <c r="I26" s="678"/>
      <c r="J26" s="678"/>
      <c r="K26" s="678"/>
      <c r="L26" s="678"/>
      <c r="M26" s="678"/>
      <c r="N26" s="678"/>
      <c r="O26" s="678"/>
      <c r="P26" s="678"/>
      <c r="Q26" s="678"/>
      <c r="R26" s="678"/>
    </row>
    <row r="27" spans="1:18" x14ac:dyDescent="0.2">
      <c r="A27" s="484">
        <v>1</v>
      </c>
      <c r="B27" s="675" t="s">
        <v>209</v>
      </c>
      <c r="C27" s="677"/>
      <c r="D27" s="465"/>
      <c r="E27" s="678"/>
      <c r="F27" s="678"/>
      <c r="G27" s="678"/>
      <c r="H27" s="678"/>
      <c r="I27" s="678"/>
      <c r="J27" s="678"/>
      <c r="K27" s="678"/>
      <c r="L27" s="678"/>
      <c r="M27" s="678"/>
      <c r="N27" s="678"/>
      <c r="O27" s="678"/>
      <c r="P27" s="678"/>
      <c r="Q27" s="678"/>
      <c r="R27" s="678"/>
    </row>
    <row r="28" spans="1:18" x14ac:dyDescent="0.2">
      <c r="A28" s="484">
        <v>2</v>
      </c>
      <c r="B28" s="675" t="s">
        <v>209</v>
      </c>
      <c r="C28" s="677"/>
      <c r="D28" s="465"/>
      <c r="E28" s="678"/>
      <c r="F28" s="678"/>
      <c r="G28" s="678"/>
      <c r="H28" s="678"/>
      <c r="I28" s="678"/>
      <c r="J28" s="678"/>
      <c r="K28" s="678"/>
      <c r="L28" s="678"/>
      <c r="M28" s="678"/>
      <c r="N28" s="678"/>
      <c r="O28" s="678"/>
      <c r="P28" s="678"/>
      <c r="Q28" s="678"/>
      <c r="R28" s="678"/>
    </row>
    <row r="29" spans="1:18" x14ac:dyDescent="0.2">
      <c r="A29" s="484">
        <v>3</v>
      </c>
      <c r="B29" s="675" t="s">
        <v>209</v>
      </c>
      <c r="C29" s="677"/>
      <c r="D29" s="465"/>
      <c r="E29" s="678"/>
      <c r="F29" s="678"/>
      <c r="G29" s="678"/>
      <c r="H29" s="678"/>
      <c r="I29" s="678"/>
      <c r="J29" s="678"/>
      <c r="K29" s="678"/>
      <c r="L29" s="678"/>
      <c r="M29" s="678"/>
      <c r="N29" s="678"/>
      <c r="O29" s="678"/>
      <c r="P29" s="678"/>
      <c r="Q29" s="678"/>
      <c r="R29" s="678"/>
    </row>
    <row r="30" spans="1:18" ht="15" customHeight="1" x14ac:dyDescent="0.2">
      <c r="A30" s="126" t="s">
        <v>59</v>
      </c>
      <c r="B30" s="708" t="s">
        <v>30</v>
      </c>
      <c r="C30" s="87" t="s">
        <v>118</v>
      </c>
      <c r="D30" s="88">
        <f t="shared" ref="D30:R30" si="3">SUM(D31:D33)</f>
        <v>0</v>
      </c>
      <c r="E30" s="88">
        <f t="shared" si="3"/>
        <v>0</v>
      </c>
      <c r="F30" s="88">
        <f t="shared" si="3"/>
        <v>0</v>
      </c>
      <c r="G30" s="88">
        <f t="shared" si="3"/>
        <v>0</v>
      </c>
      <c r="H30" s="88">
        <f t="shared" si="3"/>
        <v>0</v>
      </c>
      <c r="I30" s="88">
        <f t="shared" si="3"/>
        <v>0</v>
      </c>
      <c r="J30" s="88">
        <f t="shared" si="3"/>
        <v>0</v>
      </c>
      <c r="K30" s="88">
        <f t="shared" si="3"/>
        <v>0</v>
      </c>
      <c r="L30" s="88">
        <f t="shared" si="3"/>
        <v>0</v>
      </c>
      <c r="M30" s="88">
        <f t="shared" si="3"/>
        <v>0</v>
      </c>
      <c r="N30" s="88">
        <f t="shared" si="3"/>
        <v>0</v>
      </c>
      <c r="O30" s="88">
        <f t="shared" si="3"/>
        <v>0</v>
      </c>
      <c r="P30" s="88">
        <f t="shared" si="3"/>
        <v>0</v>
      </c>
      <c r="Q30" s="88">
        <f t="shared" si="3"/>
        <v>0</v>
      </c>
      <c r="R30" s="88">
        <f t="shared" si="3"/>
        <v>0</v>
      </c>
    </row>
    <row r="31" spans="1:18" ht="15" x14ac:dyDescent="0.2">
      <c r="A31" s="682"/>
      <c r="B31" s="130" t="s">
        <v>81</v>
      </c>
      <c r="C31" s="131"/>
      <c r="D31" s="92"/>
      <c r="E31" s="92"/>
      <c r="F31" s="92"/>
      <c r="G31" s="92"/>
      <c r="H31" s="92"/>
      <c r="I31" s="92"/>
      <c r="J31" s="92"/>
      <c r="K31" s="92"/>
      <c r="L31" s="92"/>
      <c r="M31" s="92"/>
      <c r="N31" s="92"/>
      <c r="O31" s="92"/>
      <c r="P31" s="92"/>
      <c r="Q31" s="92"/>
      <c r="R31" s="92"/>
    </row>
    <row r="32" spans="1:18" x14ac:dyDescent="0.2">
      <c r="A32" s="484">
        <v>1</v>
      </c>
      <c r="B32" s="132"/>
      <c r="C32" s="107"/>
      <c r="D32" s="97">
        <f>SUM(H32:R32)</f>
        <v>0</v>
      </c>
      <c r="E32" s="99"/>
      <c r="F32" s="99"/>
      <c r="G32" s="99"/>
      <c r="H32" s="99"/>
      <c r="I32" s="99"/>
      <c r="J32" s="99"/>
      <c r="K32" s="99"/>
      <c r="L32" s="99"/>
      <c r="M32" s="99"/>
      <c r="N32" s="99"/>
      <c r="O32" s="99"/>
      <c r="P32" s="99"/>
      <c r="Q32" s="99"/>
      <c r="R32" s="99"/>
    </row>
    <row r="33" spans="1:18" x14ac:dyDescent="0.2">
      <c r="A33" s="484">
        <v>2</v>
      </c>
      <c r="B33" s="132"/>
      <c r="C33" s="107"/>
      <c r="D33" s="97">
        <f>SUM(H33:R33)</f>
        <v>0</v>
      </c>
      <c r="E33" s="99"/>
      <c r="F33" s="99"/>
      <c r="G33" s="99"/>
      <c r="H33" s="99"/>
      <c r="I33" s="99"/>
      <c r="J33" s="99"/>
      <c r="K33" s="99"/>
      <c r="L33" s="99"/>
      <c r="M33" s="99"/>
      <c r="N33" s="99"/>
      <c r="O33" s="99"/>
      <c r="P33" s="99"/>
      <c r="Q33" s="99"/>
      <c r="R33" s="99"/>
    </row>
    <row r="34" spans="1:18" ht="15" customHeight="1" x14ac:dyDescent="0.2">
      <c r="A34" s="126" t="s">
        <v>60</v>
      </c>
      <c r="B34" s="708" t="s">
        <v>50</v>
      </c>
      <c r="C34" s="87" t="s">
        <v>119</v>
      </c>
      <c r="D34" s="88">
        <f t="shared" ref="D34:R34" si="4">SUM(D35:D39)</f>
        <v>57</v>
      </c>
      <c r="E34" s="88">
        <f t="shared" si="4"/>
        <v>0</v>
      </c>
      <c r="F34" s="88">
        <f t="shared" si="4"/>
        <v>0</v>
      </c>
      <c r="G34" s="88">
        <f t="shared" si="4"/>
        <v>0</v>
      </c>
      <c r="H34" s="88">
        <f t="shared" si="4"/>
        <v>0</v>
      </c>
      <c r="I34" s="88">
        <f t="shared" si="4"/>
        <v>0</v>
      </c>
      <c r="J34" s="88">
        <f t="shared" si="4"/>
        <v>0</v>
      </c>
      <c r="K34" s="88">
        <f t="shared" si="4"/>
        <v>0</v>
      </c>
      <c r="L34" s="88">
        <f t="shared" si="4"/>
        <v>0</v>
      </c>
      <c r="M34" s="88">
        <f t="shared" si="4"/>
        <v>0</v>
      </c>
      <c r="N34" s="88">
        <f t="shared" si="4"/>
        <v>0</v>
      </c>
      <c r="O34" s="88">
        <f t="shared" si="4"/>
        <v>0</v>
      </c>
      <c r="P34" s="88">
        <f t="shared" si="4"/>
        <v>0</v>
      </c>
      <c r="Q34" s="88">
        <f t="shared" si="4"/>
        <v>0</v>
      </c>
      <c r="R34" s="88">
        <f t="shared" si="4"/>
        <v>0</v>
      </c>
    </row>
    <row r="35" spans="1:18" ht="15" x14ac:dyDescent="0.2">
      <c r="A35" s="682"/>
      <c r="B35" s="130" t="s">
        <v>115</v>
      </c>
      <c r="C35" s="131"/>
      <c r="D35" s="92"/>
      <c r="E35" s="92"/>
      <c r="F35" s="92"/>
      <c r="G35" s="92"/>
      <c r="H35" s="92"/>
      <c r="I35" s="92"/>
      <c r="J35" s="92"/>
      <c r="K35" s="92"/>
      <c r="L35" s="92"/>
      <c r="M35" s="92"/>
      <c r="N35" s="92"/>
      <c r="O35" s="92"/>
      <c r="P35" s="92"/>
      <c r="Q35" s="92"/>
      <c r="R35" s="92"/>
    </row>
    <row r="36" spans="1:18" s="1009" customFormat="1" x14ac:dyDescent="0.2">
      <c r="A36" s="1004">
        <v>1</v>
      </c>
      <c r="B36" s="1005" t="s">
        <v>544</v>
      </c>
      <c r="C36" s="1006"/>
      <c r="D36" s="1007">
        <v>26</v>
      </c>
      <c r="E36" s="1008"/>
      <c r="F36" s="1008"/>
      <c r="G36" s="1008"/>
      <c r="H36" s="1008"/>
      <c r="I36" s="1008"/>
      <c r="J36" s="1008"/>
      <c r="K36" s="1008"/>
      <c r="L36" s="1008"/>
      <c r="M36" s="1008"/>
      <c r="N36" s="1008"/>
      <c r="O36" s="1008"/>
      <c r="P36" s="1008"/>
      <c r="Q36" s="1008"/>
      <c r="R36" s="1008"/>
    </row>
    <row r="37" spans="1:18" s="1009" customFormat="1" x14ac:dyDescent="0.2">
      <c r="A37" s="1004">
        <v>2</v>
      </c>
      <c r="B37" s="1005" t="s">
        <v>545</v>
      </c>
      <c r="C37" s="1006"/>
      <c r="D37" s="1007">
        <v>14</v>
      </c>
      <c r="E37" s="1008"/>
      <c r="F37" s="1008"/>
      <c r="G37" s="1008"/>
      <c r="H37" s="1008"/>
      <c r="I37" s="1008"/>
      <c r="J37" s="1008"/>
      <c r="K37" s="1008"/>
      <c r="L37" s="1008"/>
      <c r="M37" s="1008"/>
      <c r="N37" s="1008"/>
      <c r="O37" s="1008"/>
      <c r="P37" s="1008"/>
      <c r="Q37" s="1008"/>
      <c r="R37" s="1008"/>
    </row>
    <row r="38" spans="1:18" s="1009" customFormat="1" x14ac:dyDescent="0.2">
      <c r="A38" s="1004">
        <v>3</v>
      </c>
      <c r="B38" s="1005" t="s">
        <v>546</v>
      </c>
      <c r="C38" s="1006"/>
      <c r="D38" s="1007">
        <v>17</v>
      </c>
      <c r="E38" s="1008"/>
      <c r="F38" s="1008"/>
      <c r="G38" s="1008"/>
      <c r="H38" s="1008"/>
      <c r="I38" s="1008"/>
      <c r="J38" s="1008"/>
      <c r="K38" s="1008"/>
      <c r="L38" s="1008"/>
      <c r="M38" s="1008"/>
      <c r="N38" s="1008"/>
      <c r="O38" s="1008"/>
      <c r="P38" s="1008"/>
      <c r="Q38" s="1008"/>
      <c r="R38" s="1008"/>
    </row>
    <row r="39" spans="1:18" x14ac:dyDescent="0.2">
      <c r="A39" s="685"/>
      <c r="B39" s="134"/>
      <c r="C39" s="102"/>
      <c r="D39" s="102"/>
      <c r="E39" s="102"/>
      <c r="F39" s="102"/>
      <c r="G39" s="102"/>
      <c r="H39" s="102"/>
      <c r="I39" s="102"/>
      <c r="J39" s="102"/>
      <c r="K39" s="102"/>
      <c r="L39" s="102"/>
      <c r="M39" s="102"/>
      <c r="N39" s="102"/>
      <c r="O39" s="102"/>
      <c r="P39" s="102"/>
      <c r="Q39" s="102"/>
      <c r="R39" s="102"/>
    </row>
    <row r="40" spans="1:18" x14ac:dyDescent="0.2">
      <c r="A40" s="654"/>
      <c r="B40" s="654"/>
      <c r="C40" s="614"/>
      <c r="D40" s="614"/>
      <c r="E40" s="614"/>
      <c r="F40" s="614"/>
      <c r="G40" s="614"/>
      <c r="H40" s="614"/>
      <c r="I40" s="614"/>
      <c r="J40" s="614"/>
      <c r="K40" s="614"/>
      <c r="L40" s="614"/>
      <c r="M40" s="614"/>
      <c r="N40" s="614"/>
      <c r="O40" s="614"/>
      <c r="P40" s="614"/>
      <c r="Q40" s="614"/>
      <c r="R40" s="614"/>
    </row>
    <row r="41" spans="1:18" ht="15.75" x14ac:dyDescent="0.25">
      <c r="A41" s="654"/>
      <c r="B41" s="654"/>
      <c r="C41" s="614"/>
      <c r="D41" s="614"/>
      <c r="E41" s="614"/>
      <c r="F41" s="614"/>
      <c r="G41" s="614"/>
      <c r="H41" s="614"/>
      <c r="I41" s="614"/>
      <c r="J41" s="614"/>
      <c r="K41" s="614"/>
      <c r="L41" s="614"/>
      <c r="M41" s="801" t="s">
        <v>485</v>
      </c>
      <c r="N41" s="801"/>
      <c r="O41" s="801"/>
      <c r="P41" s="801"/>
      <c r="Q41" s="801"/>
      <c r="R41" s="801"/>
    </row>
    <row r="42" spans="1:18" ht="15.75" x14ac:dyDescent="0.2">
      <c r="A42" s="654"/>
      <c r="B42" s="654"/>
      <c r="C42" s="614"/>
      <c r="D42" s="614"/>
      <c r="E42" s="614"/>
      <c r="F42" s="614"/>
      <c r="G42" s="614"/>
      <c r="H42" s="614"/>
      <c r="I42" s="614"/>
      <c r="J42" s="614"/>
      <c r="K42" s="614"/>
      <c r="L42" s="614"/>
      <c r="M42" s="774" t="s">
        <v>459</v>
      </c>
      <c r="N42" s="774"/>
      <c r="O42" s="774"/>
      <c r="P42" s="774"/>
      <c r="Q42" s="774"/>
      <c r="R42" s="774"/>
    </row>
    <row r="43" spans="1:18" x14ac:dyDescent="0.2">
      <c r="A43" s="654"/>
      <c r="B43" s="654"/>
      <c r="C43" s="614"/>
      <c r="D43" s="614"/>
      <c r="E43" s="614"/>
      <c r="F43" s="614"/>
      <c r="G43" s="614"/>
      <c r="H43" s="614"/>
      <c r="I43" s="614"/>
      <c r="J43" s="614"/>
      <c r="K43" s="614"/>
      <c r="L43" s="614"/>
      <c r="M43" s="614"/>
      <c r="N43" s="614"/>
      <c r="O43" s="614"/>
      <c r="P43" s="614"/>
      <c r="Q43" s="614"/>
      <c r="R43" s="614"/>
    </row>
    <row r="44" spans="1:18" s="115" customFormat="1" x14ac:dyDescent="0.2">
      <c r="A44" s="111" t="s">
        <v>86</v>
      </c>
      <c r="B44" s="112"/>
      <c r="C44" s="116"/>
      <c r="D44" s="114"/>
      <c r="E44" s="114"/>
      <c r="F44" s="114"/>
      <c r="G44" s="114"/>
      <c r="H44" s="114"/>
      <c r="I44" s="135"/>
      <c r="J44" s="135"/>
      <c r="K44" s="135"/>
      <c r="L44" s="135"/>
      <c r="M44" s="135"/>
      <c r="N44" s="135"/>
      <c r="O44" s="135"/>
      <c r="P44" s="135"/>
      <c r="Q44" s="135"/>
      <c r="R44" s="135"/>
    </row>
    <row r="45" spans="1:18" s="137" customFormat="1" ht="11.25" x14ac:dyDescent="0.2">
      <c r="A45" s="136" t="s">
        <v>87</v>
      </c>
      <c r="C45" s="138"/>
      <c r="D45" s="139"/>
      <c r="E45" s="139"/>
      <c r="F45" s="139"/>
      <c r="G45" s="139"/>
      <c r="H45" s="139"/>
      <c r="I45" s="140"/>
      <c r="J45" s="140"/>
      <c r="K45" s="140"/>
      <c r="L45" s="140"/>
      <c r="M45" s="140"/>
      <c r="N45" s="140"/>
      <c r="O45" s="140"/>
      <c r="P45" s="140"/>
      <c r="Q45" s="140"/>
      <c r="R45" s="140"/>
    </row>
    <row r="46" spans="1:18" s="137" customFormat="1" ht="11.25" x14ac:dyDescent="0.2">
      <c r="A46" s="141" t="s">
        <v>120</v>
      </c>
      <c r="C46" s="138"/>
      <c r="D46" s="139"/>
      <c r="E46" s="139"/>
      <c r="F46" s="139"/>
      <c r="G46" s="139"/>
      <c r="H46" s="139"/>
      <c r="I46" s="140"/>
      <c r="J46" s="140"/>
      <c r="K46" s="140"/>
      <c r="L46" s="140"/>
      <c r="M46" s="140"/>
      <c r="N46" s="140"/>
      <c r="O46" s="140"/>
      <c r="P46" s="140"/>
      <c r="Q46" s="140"/>
      <c r="R46" s="140"/>
    </row>
    <row r="47" spans="1:18" s="137" customFormat="1" ht="11.25" x14ac:dyDescent="0.2">
      <c r="A47" s="141" t="s">
        <v>121</v>
      </c>
      <c r="C47" s="138"/>
      <c r="D47" s="139"/>
      <c r="E47" s="139"/>
      <c r="F47" s="139"/>
      <c r="G47" s="139"/>
      <c r="H47" s="139"/>
      <c r="I47" s="140"/>
      <c r="J47" s="140"/>
      <c r="K47" s="140"/>
      <c r="L47" s="140"/>
      <c r="M47" s="140"/>
      <c r="N47" s="140"/>
      <c r="O47" s="140"/>
      <c r="P47" s="140"/>
      <c r="Q47" s="140"/>
      <c r="R47" s="140"/>
    </row>
    <row r="48" spans="1:18" s="115" customFormat="1" ht="11.25" x14ac:dyDescent="0.2">
      <c r="A48" s="117" t="s">
        <v>122</v>
      </c>
      <c r="C48" s="116"/>
      <c r="D48" s="114"/>
      <c r="E48" s="114"/>
      <c r="F48" s="114"/>
      <c r="G48" s="114"/>
      <c r="H48" s="114"/>
      <c r="I48" s="135"/>
      <c r="J48" s="135"/>
      <c r="K48" s="135"/>
      <c r="L48" s="135"/>
      <c r="M48" s="135"/>
      <c r="N48" s="135"/>
      <c r="O48" s="135"/>
      <c r="P48" s="135"/>
      <c r="Q48" s="135"/>
      <c r="R48" s="135"/>
    </row>
    <row r="49" spans="1:18" s="115" customFormat="1" ht="19.5" customHeight="1" x14ac:dyDescent="0.2">
      <c r="A49" s="117" t="s">
        <v>540</v>
      </c>
      <c r="C49" s="116"/>
      <c r="D49" s="114"/>
      <c r="E49" s="114"/>
      <c r="F49" s="114"/>
      <c r="G49" s="114"/>
      <c r="H49" s="114"/>
      <c r="I49" s="135"/>
      <c r="J49" s="135"/>
      <c r="K49" s="135"/>
      <c r="L49" s="135"/>
      <c r="M49" s="135"/>
      <c r="N49" s="135"/>
      <c r="O49" s="135"/>
      <c r="P49" s="135"/>
      <c r="Q49" s="135"/>
      <c r="R49" s="135"/>
    </row>
    <row r="50" spans="1:18" s="115" customFormat="1" ht="11.25" x14ac:dyDescent="0.2">
      <c r="A50" s="112" t="s">
        <v>124</v>
      </c>
      <c r="C50" s="116"/>
      <c r="D50" s="114"/>
      <c r="E50" s="114"/>
      <c r="F50" s="114"/>
      <c r="G50" s="114"/>
      <c r="H50" s="114"/>
      <c r="I50" s="135"/>
      <c r="J50" s="135"/>
      <c r="K50" s="135"/>
      <c r="L50" s="135"/>
      <c r="M50" s="135"/>
      <c r="N50" s="135"/>
      <c r="O50" s="135"/>
      <c r="P50" s="135"/>
      <c r="Q50" s="135"/>
      <c r="R50" s="135"/>
    </row>
    <row r="51" spans="1:18" s="115" customFormat="1" ht="11.25" x14ac:dyDescent="0.2">
      <c r="A51" s="117" t="s">
        <v>125</v>
      </c>
      <c r="C51" s="116"/>
      <c r="D51" s="114"/>
      <c r="E51" s="114"/>
      <c r="F51" s="114"/>
      <c r="G51" s="114"/>
      <c r="H51" s="114"/>
      <c r="I51" s="135"/>
      <c r="J51" s="135"/>
      <c r="K51" s="135"/>
      <c r="L51" s="135"/>
      <c r="M51" s="135"/>
      <c r="N51" s="135"/>
      <c r="O51" s="135"/>
      <c r="P51" s="135"/>
      <c r="Q51" s="135"/>
      <c r="R51" s="135"/>
    </row>
    <row r="52" spans="1:18" s="115" customFormat="1" ht="11.25" x14ac:dyDescent="0.2">
      <c r="A52" s="117" t="s">
        <v>126</v>
      </c>
      <c r="C52" s="116"/>
      <c r="D52" s="114"/>
      <c r="E52" s="114"/>
      <c r="F52" s="114"/>
      <c r="G52" s="114"/>
      <c r="H52" s="114"/>
      <c r="I52" s="135"/>
      <c r="J52" s="135"/>
      <c r="K52" s="135"/>
      <c r="L52" s="135"/>
      <c r="M52" s="135"/>
      <c r="N52" s="135"/>
      <c r="O52" s="135"/>
      <c r="P52" s="135"/>
      <c r="Q52" s="135"/>
      <c r="R52" s="135"/>
    </row>
    <row r="53" spans="1:18" s="115" customFormat="1" ht="11.25" x14ac:dyDescent="0.2">
      <c r="A53" s="117" t="s">
        <v>127</v>
      </c>
      <c r="C53" s="116"/>
      <c r="D53" s="114"/>
      <c r="E53" s="114"/>
      <c r="F53" s="114"/>
      <c r="G53" s="114"/>
      <c r="H53" s="114"/>
      <c r="I53" s="135"/>
      <c r="J53" s="135"/>
      <c r="K53" s="135"/>
      <c r="L53" s="135"/>
      <c r="M53" s="135"/>
      <c r="N53" s="135"/>
      <c r="O53" s="135"/>
      <c r="P53" s="135"/>
      <c r="Q53" s="135"/>
      <c r="R53" s="135"/>
    </row>
    <row r="54" spans="1:18" s="115" customFormat="1" ht="11.25" x14ac:dyDescent="0.2">
      <c r="A54" s="117" t="s">
        <v>128</v>
      </c>
      <c r="C54" s="116"/>
      <c r="D54" s="114"/>
      <c r="E54" s="114"/>
      <c r="F54" s="114"/>
      <c r="G54" s="114"/>
      <c r="H54" s="114"/>
      <c r="I54" s="135"/>
      <c r="J54" s="135"/>
      <c r="K54" s="135"/>
      <c r="L54" s="135"/>
      <c r="M54" s="135"/>
      <c r="N54" s="135"/>
      <c r="O54" s="135"/>
      <c r="P54" s="135"/>
      <c r="Q54" s="135"/>
      <c r="R54" s="135"/>
    </row>
    <row r="55" spans="1:18" s="115" customFormat="1" ht="11.25" x14ac:dyDescent="0.2">
      <c r="A55" s="117" t="s">
        <v>129</v>
      </c>
      <c r="C55" s="116"/>
      <c r="D55" s="114"/>
      <c r="E55" s="114"/>
      <c r="F55" s="114"/>
      <c r="G55" s="114"/>
      <c r="H55" s="114"/>
      <c r="I55" s="135"/>
      <c r="J55" s="135"/>
      <c r="K55" s="135"/>
      <c r="L55" s="135"/>
      <c r="M55" s="135"/>
      <c r="N55" s="135"/>
      <c r="O55" s="135"/>
      <c r="P55" s="135"/>
      <c r="Q55" s="135"/>
      <c r="R55" s="135"/>
    </row>
    <row r="56" spans="1:18" s="115" customFormat="1" ht="11.25" x14ac:dyDescent="0.2">
      <c r="A56" s="117" t="s">
        <v>130</v>
      </c>
      <c r="C56" s="116"/>
      <c r="D56" s="114"/>
      <c r="E56" s="114"/>
      <c r="F56" s="114"/>
      <c r="G56" s="114"/>
      <c r="H56" s="114"/>
      <c r="I56" s="135"/>
      <c r="J56" s="135"/>
      <c r="K56" s="135"/>
      <c r="L56" s="135"/>
      <c r="M56" s="135"/>
      <c r="N56" s="135"/>
      <c r="O56" s="135"/>
      <c r="P56" s="135"/>
      <c r="Q56" s="135"/>
      <c r="R56" s="135"/>
    </row>
    <row r="57" spans="1:18" s="115" customFormat="1" ht="11.25" x14ac:dyDescent="0.2">
      <c r="A57" s="117" t="s">
        <v>131</v>
      </c>
      <c r="C57" s="116"/>
      <c r="D57" s="114"/>
      <c r="E57" s="114"/>
      <c r="F57" s="114"/>
      <c r="G57" s="114"/>
      <c r="H57" s="114"/>
      <c r="I57" s="135"/>
      <c r="J57" s="135"/>
      <c r="K57" s="135"/>
      <c r="L57" s="135"/>
      <c r="M57" s="135"/>
      <c r="N57" s="135"/>
      <c r="O57" s="135"/>
      <c r="P57" s="135"/>
      <c r="Q57" s="135"/>
      <c r="R57" s="135"/>
    </row>
    <row r="58" spans="1:18" s="115" customFormat="1" ht="11.25" x14ac:dyDescent="0.2">
      <c r="A58" s="117" t="s">
        <v>132</v>
      </c>
      <c r="C58" s="116"/>
      <c r="D58" s="114"/>
      <c r="E58" s="114"/>
      <c r="F58" s="114"/>
      <c r="G58" s="114"/>
      <c r="H58" s="114"/>
      <c r="I58" s="135"/>
      <c r="J58" s="135"/>
      <c r="K58" s="135"/>
      <c r="L58" s="135"/>
      <c r="M58" s="135"/>
      <c r="N58" s="135"/>
      <c r="O58" s="135"/>
      <c r="P58" s="135"/>
      <c r="Q58" s="135"/>
      <c r="R58" s="135"/>
    </row>
    <row r="59" spans="1:18" s="143" customFormat="1" ht="11.25" x14ac:dyDescent="0.2">
      <c r="A59" s="142" t="s">
        <v>133</v>
      </c>
      <c r="C59" s="144"/>
      <c r="D59" s="145"/>
      <c r="E59" s="145"/>
      <c r="F59" s="145"/>
      <c r="G59" s="145"/>
      <c r="H59" s="145"/>
      <c r="I59" s="146"/>
      <c r="J59" s="146"/>
      <c r="K59" s="146"/>
      <c r="L59" s="146"/>
      <c r="M59" s="146"/>
      <c r="N59" s="146"/>
      <c r="O59" s="146"/>
      <c r="P59" s="146"/>
      <c r="Q59" s="146"/>
      <c r="R59" s="146"/>
    </row>
    <row r="60" spans="1:18" s="115" customFormat="1" ht="11.25" x14ac:dyDescent="0.2">
      <c r="A60" s="117"/>
      <c r="C60" s="116"/>
      <c r="D60" s="114"/>
      <c r="E60" s="114"/>
      <c r="F60" s="114"/>
      <c r="G60" s="114"/>
      <c r="H60" s="114"/>
      <c r="I60" s="135"/>
      <c r="J60" s="135"/>
      <c r="K60" s="135"/>
      <c r="L60" s="135"/>
      <c r="M60" s="135"/>
      <c r="N60" s="135"/>
      <c r="O60" s="135"/>
      <c r="P60" s="135"/>
      <c r="Q60" s="135"/>
      <c r="R60" s="135"/>
    </row>
    <row r="61" spans="1:18" hidden="1" x14ac:dyDescent="0.2">
      <c r="A61" s="147"/>
      <c r="B61" s="118"/>
      <c r="C61" s="19"/>
      <c r="D61" s="73"/>
      <c r="F61" s="73"/>
      <c r="G61" s="73"/>
      <c r="M61" s="51" t="s">
        <v>42</v>
      </c>
      <c r="O61" s="124"/>
      <c r="Q61" s="124"/>
      <c r="R61" s="124"/>
    </row>
    <row r="62" spans="1:18" hidden="1" x14ac:dyDescent="0.2">
      <c r="B62" s="69" t="s">
        <v>43</v>
      </c>
      <c r="D62" s="73"/>
      <c r="F62" s="73"/>
      <c r="G62" s="73"/>
      <c r="M62" s="53" t="s">
        <v>44</v>
      </c>
      <c r="O62" s="124"/>
      <c r="Q62" s="124"/>
      <c r="R62" s="124"/>
    </row>
    <row r="63" spans="1:18" hidden="1" x14ac:dyDescent="0.2">
      <c r="B63" s="69" t="s">
        <v>45</v>
      </c>
      <c r="D63" s="73"/>
      <c r="F63" s="73"/>
      <c r="G63" s="73"/>
      <c r="M63" s="54" t="s">
        <v>46</v>
      </c>
      <c r="O63" s="124"/>
      <c r="Q63" s="124"/>
      <c r="R63" s="124"/>
    </row>
    <row r="64" spans="1:18" hidden="1" x14ac:dyDescent="0.2">
      <c r="B64" s="69"/>
      <c r="D64" s="73"/>
      <c r="F64" s="73"/>
      <c r="G64" s="73"/>
      <c r="M64" s="55"/>
      <c r="O64" s="124"/>
      <c r="Q64" s="124"/>
      <c r="R64" s="124"/>
    </row>
    <row r="65" spans="1:18" hidden="1" x14ac:dyDescent="0.2">
      <c r="B65" s="69"/>
      <c r="D65" s="73"/>
      <c r="F65" s="73"/>
      <c r="G65" s="73"/>
      <c r="M65" s="55"/>
      <c r="O65" s="124"/>
      <c r="Q65" s="124"/>
      <c r="R65" s="124"/>
    </row>
    <row r="66" spans="1:18" hidden="1" x14ac:dyDescent="0.2">
      <c r="B66" s="69"/>
      <c r="D66" s="73"/>
      <c r="F66" s="73"/>
      <c r="G66" s="73"/>
      <c r="M66" s="55"/>
      <c r="O66" s="124"/>
      <c r="Q66" s="124"/>
      <c r="R66" s="124"/>
    </row>
    <row r="67" spans="1:18" hidden="1" x14ac:dyDescent="0.2">
      <c r="A67" s="119"/>
      <c r="M67" s="55"/>
    </row>
    <row r="68" spans="1:18" hidden="1" x14ac:dyDescent="0.2">
      <c r="B68" s="69" t="s">
        <v>93</v>
      </c>
      <c r="M68" s="54" t="s">
        <v>47</v>
      </c>
    </row>
    <row r="69" spans="1:18" x14ac:dyDescent="0.2">
      <c r="A69" s="16"/>
      <c r="B69" s="16"/>
      <c r="C69" s="120"/>
      <c r="D69" s="121"/>
      <c r="E69" s="121"/>
      <c r="F69" s="121"/>
      <c r="G69" s="121"/>
      <c r="H69" s="121"/>
      <c r="I69" s="148"/>
      <c r="J69" s="148"/>
      <c r="K69" s="148"/>
      <c r="L69" s="148"/>
      <c r="M69" s="148"/>
      <c r="N69" s="148"/>
      <c r="O69" s="148"/>
      <c r="P69" s="148"/>
      <c r="Q69" s="148"/>
      <c r="R69" s="148"/>
    </row>
  </sheetData>
  <mergeCells count="15">
    <mergeCell ref="O1:R1"/>
    <mergeCell ref="A6:A9"/>
    <mergeCell ref="B6:B9"/>
    <mergeCell ref="C6:C9"/>
    <mergeCell ref="D6:D9"/>
    <mergeCell ref="F8:F9"/>
    <mergeCell ref="G8:G9"/>
    <mergeCell ref="M41:R41"/>
    <mergeCell ref="M42:R42"/>
    <mergeCell ref="S7:S9"/>
    <mergeCell ref="H8:H9"/>
    <mergeCell ref="E6:G6"/>
    <mergeCell ref="H6:R7"/>
    <mergeCell ref="E7:E9"/>
    <mergeCell ref="F7:G7"/>
  </mergeCells>
  <phoneticPr fontId="31" type="noConversion"/>
  <dataValidations count="1">
    <dataValidation type="whole" allowBlank="1" showInputMessage="1" showErrorMessage="1" errorTitle="Lỗi" error="Chỉ được nhập số!" promptTitle="Nhập sô!" prompt="Nhập số liệu" sqref="C31 E15:R20 C35 E23:R29 C22 E32:R33 E36:R38">
      <formula1>0</formula1>
      <formula2>9999999</formula2>
    </dataValidation>
  </dataValidations>
  <printOptions horizontalCentered="1"/>
  <pageMargins left="0.35" right="0.2" top="0.56000000000000005" bottom="1.1100000000000001" header="0.5" footer="1.07"/>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0"/>
  <sheetViews>
    <sheetView topLeftCell="A7" workbookViewId="0">
      <selection activeCell="A29" sqref="A29:AB29"/>
    </sheetView>
  </sheetViews>
  <sheetFormatPr defaultRowHeight="12.75" x14ac:dyDescent="0.2"/>
  <cols>
    <col min="1" max="1" width="2.7109375" style="19" customWidth="1"/>
    <col min="2" max="2" width="8.28515625" style="19" customWidth="1"/>
    <col min="3" max="3" width="4.7109375" style="19" customWidth="1"/>
    <col min="4" max="4" width="7.7109375" style="119" customWidth="1"/>
    <col min="5" max="5" width="9" style="119" customWidth="1"/>
    <col min="6" max="6" width="5.5703125" style="19" customWidth="1"/>
    <col min="7" max="7" width="4.140625" style="118" customWidth="1"/>
    <col min="8" max="8" width="4.28515625" style="119" customWidth="1"/>
    <col min="9" max="9" width="3.42578125" style="119" customWidth="1"/>
    <col min="10" max="10" width="4.140625" style="19" customWidth="1"/>
    <col min="11" max="11" width="3.7109375" style="19" customWidth="1"/>
    <col min="12" max="12" width="6.42578125" style="19" customWidth="1"/>
    <col min="13" max="13" width="7" style="118" customWidth="1"/>
    <col min="14" max="14" width="5.140625" style="174" customWidth="1"/>
    <col min="15" max="15" width="4.5703125" style="174" customWidth="1"/>
    <col min="16" max="16" width="5.42578125" style="174" customWidth="1"/>
    <col min="17" max="19" width="5.140625" style="174" customWidth="1"/>
    <col min="20" max="20" width="5" style="174" customWidth="1"/>
    <col min="21" max="21" width="5.140625" style="174" customWidth="1"/>
    <col min="22" max="22" width="5" style="174" customWidth="1"/>
    <col min="23" max="23" width="4.7109375" style="174" customWidth="1"/>
    <col min="24" max="24" width="4.85546875" style="174" customWidth="1"/>
    <col min="25" max="25" width="5.140625" style="175" customWidth="1"/>
    <col min="26" max="26" width="4.140625" style="175" customWidth="1"/>
    <col min="27" max="27" width="4.7109375" style="174" customWidth="1"/>
    <col min="28" max="28" width="5.85546875" style="174" customWidth="1"/>
    <col min="29" max="45" width="4.140625" style="19" customWidth="1"/>
    <col min="46" max="16384" width="9.140625" style="19"/>
  </cols>
  <sheetData>
    <row r="1" spans="1:29" ht="15" customHeight="1" x14ac:dyDescent="0.2">
      <c r="A1" s="559" t="s">
        <v>431</v>
      </c>
      <c r="B1" s="149"/>
      <c r="C1" s="149"/>
      <c r="D1" s="150"/>
      <c r="E1" s="150"/>
      <c r="F1" s="149"/>
      <c r="G1" s="151"/>
      <c r="H1" s="152"/>
      <c r="I1" s="153"/>
      <c r="J1" s="154"/>
      <c r="K1" s="154"/>
      <c r="L1" s="154"/>
      <c r="M1" s="154"/>
      <c r="N1" s="155"/>
      <c r="O1" s="155"/>
      <c r="P1" s="155"/>
      <c r="Q1" s="155"/>
      <c r="R1" s="155"/>
      <c r="S1" s="155"/>
      <c r="T1" s="155"/>
      <c r="U1" s="155"/>
      <c r="V1" s="848" t="s">
        <v>526</v>
      </c>
      <c r="W1" s="848"/>
      <c r="X1" s="848"/>
      <c r="Y1" s="848"/>
      <c r="Z1" s="848"/>
      <c r="AA1" s="848"/>
      <c r="AB1" s="848"/>
    </row>
    <row r="2" spans="1:29" ht="15" customHeight="1" x14ac:dyDescent="0.2">
      <c r="B2" s="149"/>
      <c r="C2" s="149"/>
      <c r="D2" s="150"/>
      <c r="E2" s="150"/>
      <c r="F2" s="149"/>
      <c r="G2" s="151"/>
      <c r="H2" s="152"/>
      <c r="I2" s="153"/>
      <c r="J2" s="154"/>
      <c r="K2" s="154"/>
      <c r="L2" s="154"/>
      <c r="M2" s="154"/>
      <c r="N2" s="155"/>
      <c r="O2" s="155"/>
      <c r="P2" s="155"/>
      <c r="Q2" s="155"/>
      <c r="R2" s="155"/>
      <c r="S2" s="155"/>
      <c r="T2" s="155"/>
      <c r="U2" s="155"/>
      <c r="V2" s="155"/>
      <c r="W2" s="155"/>
      <c r="X2" s="155"/>
      <c r="Y2" s="149"/>
      <c r="Z2" s="155"/>
      <c r="AA2" s="155"/>
      <c r="AB2" s="156"/>
    </row>
    <row r="3" spans="1:29" x14ac:dyDescent="0.2">
      <c r="A3" s="802" t="s">
        <v>274</v>
      </c>
      <c r="B3" s="802"/>
      <c r="C3" s="802"/>
      <c r="D3" s="802"/>
      <c r="E3" s="802"/>
      <c r="F3" s="802"/>
      <c r="G3" s="802"/>
      <c r="H3" s="802"/>
      <c r="I3" s="802"/>
      <c r="J3" s="802"/>
      <c r="K3" s="802"/>
      <c r="L3" s="802"/>
      <c r="M3" s="802"/>
      <c r="N3" s="802"/>
      <c r="O3" s="802"/>
      <c r="P3" s="802"/>
      <c r="Q3" s="802"/>
      <c r="R3" s="802"/>
      <c r="S3" s="802"/>
      <c r="T3" s="802"/>
      <c r="U3" s="802"/>
      <c r="V3" s="802"/>
      <c r="W3" s="802"/>
      <c r="X3" s="802"/>
      <c r="Y3" s="802"/>
      <c r="Z3" s="802"/>
      <c r="AA3" s="802"/>
      <c r="AB3" s="802"/>
    </row>
    <row r="4" spans="1:29" x14ac:dyDescent="0.2">
      <c r="A4" s="121"/>
      <c r="B4" s="15"/>
      <c r="C4" s="15"/>
      <c r="D4" s="158"/>
      <c r="E4" s="158"/>
      <c r="F4" s="15"/>
      <c r="G4" s="159"/>
      <c r="H4" s="160"/>
      <c r="I4" s="160"/>
      <c r="J4" s="161"/>
      <c r="K4" s="161"/>
      <c r="L4" s="161"/>
      <c r="M4" s="154"/>
      <c r="N4" s="157"/>
      <c r="O4" s="157"/>
      <c r="P4" s="157"/>
      <c r="Q4" s="157"/>
      <c r="R4" s="157"/>
      <c r="S4" s="157"/>
      <c r="T4" s="157"/>
      <c r="U4" s="157"/>
      <c r="V4" s="157"/>
      <c r="W4" s="157"/>
      <c r="X4" s="157"/>
      <c r="Y4" s="155"/>
      <c r="Z4" s="155"/>
      <c r="AA4" s="157"/>
      <c r="AB4" s="162" t="s">
        <v>48</v>
      </c>
    </row>
    <row r="5" spans="1:29" ht="20.25" customHeight="1" x14ac:dyDescent="0.2">
      <c r="A5" s="869" t="s">
        <v>49</v>
      </c>
      <c r="B5" s="865" t="s">
        <v>134</v>
      </c>
      <c r="C5" s="865"/>
      <c r="D5" s="854" t="s">
        <v>201</v>
      </c>
      <c r="E5" s="865" t="s">
        <v>135</v>
      </c>
      <c r="F5" s="865"/>
      <c r="G5" s="865" t="s">
        <v>136</v>
      </c>
      <c r="H5" s="865" t="s">
        <v>37</v>
      </c>
      <c r="I5" s="865"/>
      <c r="J5" s="865" t="s">
        <v>137</v>
      </c>
      <c r="K5" s="865"/>
      <c r="L5" s="865"/>
      <c r="M5" s="854" t="s">
        <v>138</v>
      </c>
      <c r="N5" s="862" t="s">
        <v>52</v>
      </c>
      <c r="O5" s="863"/>
      <c r="P5" s="863"/>
      <c r="Q5" s="863"/>
      <c r="R5" s="863"/>
      <c r="S5" s="863"/>
      <c r="T5" s="863"/>
      <c r="U5" s="863"/>
      <c r="V5" s="863"/>
      <c r="W5" s="863"/>
      <c r="X5" s="863"/>
      <c r="Y5" s="863"/>
      <c r="Z5" s="863"/>
      <c r="AA5" s="863"/>
      <c r="AB5" s="864"/>
    </row>
    <row r="6" spans="1:29" ht="25.5" customHeight="1" x14ac:dyDescent="0.2">
      <c r="A6" s="869"/>
      <c r="B6" s="865"/>
      <c r="C6" s="865"/>
      <c r="D6" s="870"/>
      <c r="E6" s="865"/>
      <c r="F6" s="865"/>
      <c r="G6" s="865"/>
      <c r="H6" s="865" t="s">
        <v>139</v>
      </c>
      <c r="I6" s="865" t="s">
        <v>140</v>
      </c>
      <c r="J6" s="865" t="s">
        <v>141</v>
      </c>
      <c r="K6" s="865" t="s">
        <v>205</v>
      </c>
      <c r="L6" s="865"/>
      <c r="M6" s="870"/>
      <c r="N6" s="865" t="s">
        <v>142</v>
      </c>
      <c r="O6" s="865"/>
      <c r="P6" s="865"/>
      <c r="Q6" s="865"/>
      <c r="R6" s="865"/>
      <c r="S6" s="865"/>
      <c r="T6" s="865"/>
      <c r="U6" s="865"/>
      <c r="V6" s="865"/>
      <c r="W6" s="865"/>
      <c r="X6" s="865"/>
      <c r="Y6" s="866" t="s">
        <v>143</v>
      </c>
      <c r="Z6" s="867"/>
      <c r="AA6" s="867"/>
      <c r="AB6" s="868"/>
      <c r="AC6" s="163"/>
    </row>
    <row r="7" spans="1:29" ht="59.25" customHeight="1" x14ac:dyDescent="0.2">
      <c r="A7" s="869"/>
      <c r="B7" s="865"/>
      <c r="C7" s="865"/>
      <c r="D7" s="870"/>
      <c r="E7" s="865"/>
      <c r="F7" s="865"/>
      <c r="G7" s="865"/>
      <c r="H7" s="865"/>
      <c r="I7" s="865"/>
      <c r="J7" s="865"/>
      <c r="K7" s="865" t="s">
        <v>144</v>
      </c>
      <c r="L7" s="865" t="s">
        <v>145</v>
      </c>
      <c r="M7" s="870"/>
      <c r="N7" s="854" t="s">
        <v>146</v>
      </c>
      <c r="O7" s="196" t="s">
        <v>99</v>
      </c>
      <c r="P7" s="196" t="s">
        <v>99</v>
      </c>
      <c r="Q7" s="196" t="s">
        <v>99</v>
      </c>
      <c r="R7" s="196" t="s">
        <v>99</v>
      </c>
      <c r="S7" s="196" t="s">
        <v>99</v>
      </c>
      <c r="T7" s="196" t="s">
        <v>99</v>
      </c>
      <c r="U7" s="196" t="s">
        <v>99</v>
      </c>
      <c r="V7" s="196" t="s">
        <v>99</v>
      </c>
      <c r="W7" s="196" t="s">
        <v>99</v>
      </c>
      <c r="X7" s="196" t="s">
        <v>99</v>
      </c>
      <c r="Y7" s="854" t="s">
        <v>202</v>
      </c>
      <c r="Z7" s="854" t="s">
        <v>203</v>
      </c>
      <c r="AA7" s="854" t="s">
        <v>147</v>
      </c>
      <c r="AB7" s="854" t="s">
        <v>204</v>
      </c>
      <c r="AC7" s="163"/>
    </row>
    <row r="8" spans="1:29" ht="66.75" customHeight="1" x14ac:dyDescent="0.2">
      <c r="A8" s="869"/>
      <c r="B8" s="195" t="s">
        <v>148</v>
      </c>
      <c r="C8" s="195" t="s">
        <v>149</v>
      </c>
      <c r="D8" s="855"/>
      <c r="E8" s="195" t="s">
        <v>150</v>
      </c>
      <c r="F8" s="195" t="s">
        <v>151</v>
      </c>
      <c r="G8" s="865"/>
      <c r="H8" s="865"/>
      <c r="I8" s="865"/>
      <c r="J8" s="865"/>
      <c r="K8" s="865"/>
      <c r="L8" s="865"/>
      <c r="M8" s="855"/>
      <c r="N8" s="855"/>
      <c r="O8" s="197" t="s">
        <v>152</v>
      </c>
      <c r="P8" s="197" t="s">
        <v>153</v>
      </c>
      <c r="Q8" s="197" t="s">
        <v>154</v>
      </c>
      <c r="R8" s="197" t="s">
        <v>155</v>
      </c>
      <c r="S8" s="197" t="s">
        <v>156</v>
      </c>
      <c r="T8" s="197" t="s">
        <v>157</v>
      </c>
      <c r="U8" s="197" t="s">
        <v>158</v>
      </c>
      <c r="V8" s="197" t="s">
        <v>159</v>
      </c>
      <c r="W8" s="197" t="s">
        <v>160</v>
      </c>
      <c r="X8" s="197" t="s">
        <v>161</v>
      </c>
      <c r="Y8" s="855"/>
      <c r="Z8" s="855"/>
      <c r="AA8" s="855"/>
      <c r="AB8" s="855"/>
      <c r="AC8" s="163"/>
    </row>
    <row r="9" spans="1:29" ht="13.5" customHeight="1" x14ac:dyDescent="0.2">
      <c r="A9" s="194" t="s">
        <v>56</v>
      </c>
      <c r="B9" s="194" t="s">
        <v>61</v>
      </c>
      <c r="C9" s="194" t="s">
        <v>78</v>
      </c>
      <c r="D9" s="194" t="s">
        <v>162</v>
      </c>
      <c r="E9" s="194" t="s">
        <v>163</v>
      </c>
      <c r="F9" s="194" t="s">
        <v>164</v>
      </c>
      <c r="G9" s="194">
        <v>1</v>
      </c>
      <c r="H9" s="194">
        <v>2</v>
      </c>
      <c r="I9" s="194">
        <v>3</v>
      </c>
      <c r="J9" s="194">
        <v>4</v>
      </c>
      <c r="K9" s="194">
        <v>5</v>
      </c>
      <c r="L9" s="194">
        <v>6</v>
      </c>
      <c r="M9" s="194">
        <v>7</v>
      </c>
      <c r="N9" s="194">
        <v>8</v>
      </c>
      <c r="O9" s="194">
        <v>9</v>
      </c>
      <c r="P9" s="194">
        <v>10</v>
      </c>
      <c r="Q9" s="194">
        <v>11</v>
      </c>
      <c r="R9" s="194">
        <v>12</v>
      </c>
      <c r="S9" s="194">
        <v>13</v>
      </c>
      <c r="T9" s="194">
        <v>14</v>
      </c>
      <c r="U9" s="194">
        <v>15</v>
      </c>
      <c r="V9" s="194">
        <v>16</v>
      </c>
      <c r="W9" s="194">
        <v>17</v>
      </c>
      <c r="X9" s="194">
        <v>18</v>
      </c>
      <c r="Y9" s="194">
        <v>19</v>
      </c>
      <c r="Z9" s="194">
        <v>20</v>
      </c>
      <c r="AA9" s="194">
        <v>21</v>
      </c>
      <c r="AB9" s="194">
        <v>22</v>
      </c>
    </row>
    <row r="10" spans="1:29" ht="24.75" customHeight="1" x14ac:dyDescent="0.2">
      <c r="A10" s="198"/>
      <c r="B10" s="856" t="s">
        <v>165</v>
      </c>
      <c r="C10" s="857"/>
      <c r="D10" s="199"/>
      <c r="E10" s="199"/>
      <c r="F10" s="199"/>
      <c r="G10" s="200"/>
      <c r="H10" s="201">
        <f>H11+H14+H17</f>
        <v>3</v>
      </c>
      <c r="I10" s="201">
        <f>I11+I14+I17</f>
        <v>0</v>
      </c>
      <c r="J10" s="201">
        <f>J11+J14+J17</f>
        <v>2</v>
      </c>
      <c r="K10" s="201">
        <f>K11+K14+K17</f>
        <v>1</v>
      </c>
      <c r="L10" s="200"/>
      <c r="M10" s="200"/>
      <c r="N10" s="201">
        <f t="shared" ref="N10:AB10" si="0">N11+N14+N17</f>
        <v>3</v>
      </c>
      <c r="O10" s="201">
        <f t="shared" si="0"/>
        <v>0</v>
      </c>
      <c r="P10" s="201">
        <f t="shared" si="0"/>
        <v>0</v>
      </c>
      <c r="Q10" s="201">
        <f t="shared" si="0"/>
        <v>0</v>
      </c>
      <c r="R10" s="201">
        <f t="shared" si="0"/>
        <v>0</v>
      </c>
      <c r="S10" s="201">
        <f t="shared" si="0"/>
        <v>0</v>
      </c>
      <c r="T10" s="201">
        <f t="shared" si="0"/>
        <v>0</v>
      </c>
      <c r="U10" s="201">
        <f t="shared" si="0"/>
        <v>0</v>
      </c>
      <c r="V10" s="201">
        <f t="shared" si="0"/>
        <v>0</v>
      </c>
      <c r="W10" s="201">
        <f t="shared" si="0"/>
        <v>0</v>
      </c>
      <c r="X10" s="201">
        <f t="shared" si="0"/>
        <v>0</v>
      </c>
      <c r="Y10" s="201">
        <f t="shared" si="0"/>
        <v>0</v>
      </c>
      <c r="Z10" s="201">
        <f t="shared" si="0"/>
        <v>0</v>
      </c>
      <c r="AA10" s="201">
        <f t="shared" si="0"/>
        <v>0</v>
      </c>
      <c r="AB10" s="201">
        <f t="shared" si="0"/>
        <v>0</v>
      </c>
    </row>
    <row r="11" spans="1:29" ht="42.75" customHeight="1" x14ac:dyDescent="0.2">
      <c r="A11" s="230" t="s">
        <v>57</v>
      </c>
      <c r="B11" s="858" t="s">
        <v>82</v>
      </c>
      <c r="C11" s="859"/>
      <c r="D11" s="229" t="s">
        <v>112</v>
      </c>
      <c r="E11" s="203"/>
      <c r="F11" s="202"/>
      <c r="G11" s="204"/>
      <c r="H11" s="205">
        <f>COUNTA(H12:H13)</f>
        <v>1</v>
      </c>
      <c r="I11" s="205">
        <f>COUNTA(I12:I13)</f>
        <v>0</v>
      </c>
      <c r="J11" s="205">
        <f>COUNTA(J12:J13)</f>
        <v>1</v>
      </c>
      <c r="K11" s="205">
        <f>COUNTA(K12:K13)</f>
        <v>0</v>
      </c>
      <c r="L11" s="206"/>
      <c r="M11" s="207"/>
      <c r="N11" s="205">
        <f t="shared" ref="N11:AB11" si="1">COUNTA(N12:N13)</f>
        <v>1</v>
      </c>
      <c r="O11" s="205">
        <f t="shared" si="1"/>
        <v>0</v>
      </c>
      <c r="P11" s="205">
        <f t="shared" si="1"/>
        <v>0</v>
      </c>
      <c r="Q11" s="205">
        <f t="shared" si="1"/>
        <v>0</v>
      </c>
      <c r="R11" s="205">
        <f t="shared" si="1"/>
        <v>0</v>
      </c>
      <c r="S11" s="205">
        <f t="shared" si="1"/>
        <v>0</v>
      </c>
      <c r="T11" s="205">
        <f t="shared" si="1"/>
        <v>0</v>
      </c>
      <c r="U11" s="205">
        <f t="shared" si="1"/>
        <v>0</v>
      </c>
      <c r="V11" s="205">
        <f t="shared" si="1"/>
        <v>0</v>
      </c>
      <c r="W11" s="205">
        <f t="shared" si="1"/>
        <v>0</v>
      </c>
      <c r="X11" s="205">
        <f t="shared" si="1"/>
        <v>0</v>
      </c>
      <c r="Y11" s="205">
        <f t="shared" si="1"/>
        <v>0</v>
      </c>
      <c r="Z11" s="205">
        <f t="shared" si="1"/>
        <v>0</v>
      </c>
      <c r="AA11" s="205">
        <f t="shared" si="1"/>
        <v>0</v>
      </c>
      <c r="AB11" s="205">
        <f t="shared" si="1"/>
        <v>0</v>
      </c>
    </row>
    <row r="12" spans="1:29" ht="22.5" x14ac:dyDescent="0.2">
      <c r="A12" s="208" t="s">
        <v>166</v>
      </c>
      <c r="B12" s="209" t="s">
        <v>167</v>
      </c>
      <c r="C12" s="210" t="s">
        <v>168</v>
      </c>
      <c r="D12" s="211"/>
      <c r="E12" s="212" t="s">
        <v>169</v>
      </c>
      <c r="F12" s="211" t="s">
        <v>170</v>
      </c>
      <c r="G12" s="213">
        <v>1995</v>
      </c>
      <c r="H12" s="214" t="s">
        <v>80</v>
      </c>
      <c r="I12" s="214"/>
      <c r="J12" s="214" t="s">
        <v>80</v>
      </c>
      <c r="K12" s="214"/>
      <c r="L12" s="215"/>
      <c r="M12" s="217" t="s">
        <v>170</v>
      </c>
      <c r="N12" s="214" t="s">
        <v>80</v>
      </c>
      <c r="O12" s="214"/>
      <c r="P12" s="214"/>
      <c r="Q12" s="214"/>
      <c r="R12" s="214"/>
      <c r="S12" s="214"/>
      <c r="T12" s="214"/>
      <c r="U12" s="214"/>
      <c r="V12" s="214"/>
      <c r="W12" s="214"/>
      <c r="X12" s="214"/>
      <c r="Y12" s="217"/>
      <c r="Z12" s="217"/>
      <c r="AA12" s="214"/>
      <c r="AB12" s="214"/>
    </row>
    <row r="13" spans="1:29" x14ac:dyDescent="0.2">
      <c r="A13" s="218" t="s">
        <v>171</v>
      </c>
      <c r="B13" s="219"/>
      <c r="C13" s="220"/>
      <c r="D13" s="221"/>
      <c r="E13" s="221"/>
      <c r="F13" s="220"/>
      <c r="G13" s="222"/>
      <c r="H13" s="223"/>
      <c r="I13" s="223"/>
      <c r="J13" s="223"/>
      <c r="K13" s="223"/>
      <c r="L13" s="224"/>
      <c r="M13" s="225"/>
      <c r="N13" s="223"/>
      <c r="O13" s="223"/>
      <c r="P13" s="223"/>
      <c r="Q13" s="223"/>
      <c r="R13" s="223"/>
      <c r="S13" s="223"/>
      <c r="T13" s="223"/>
      <c r="U13" s="223"/>
      <c r="V13" s="223"/>
      <c r="W13" s="223"/>
      <c r="X13" s="223"/>
      <c r="Y13" s="226"/>
      <c r="Z13" s="226"/>
      <c r="AA13" s="223"/>
      <c r="AB13" s="223"/>
    </row>
    <row r="14" spans="1:29" ht="25.5" customHeight="1" x14ac:dyDescent="0.2">
      <c r="A14" s="230" t="s">
        <v>58</v>
      </c>
      <c r="B14" s="860" t="s">
        <v>83</v>
      </c>
      <c r="C14" s="861"/>
      <c r="D14" s="229" t="s">
        <v>113</v>
      </c>
      <c r="E14" s="227"/>
      <c r="F14" s="228"/>
      <c r="G14" s="204"/>
      <c r="H14" s="205">
        <f>COUNTA(H15:H16)</f>
        <v>2</v>
      </c>
      <c r="I14" s="205">
        <f>COUNTA(I15:I16)</f>
        <v>0</v>
      </c>
      <c r="J14" s="205">
        <f>COUNTA(J15:J16)</f>
        <v>1</v>
      </c>
      <c r="K14" s="205">
        <f>COUNTA(K15:K16)</f>
        <v>1</v>
      </c>
      <c r="L14" s="206"/>
      <c r="M14" s="207"/>
      <c r="N14" s="205">
        <f t="shared" ref="N14:AB14" si="2">COUNTA(N15:N16)</f>
        <v>2</v>
      </c>
      <c r="O14" s="205">
        <f t="shared" si="2"/>
        <v>0</v>
      </c>
      <c r="P14" s="205">
        <f t="shared" si="2"/>
        <v>0</v>
      </c>
      <c r="Q14" s="205">
        <f t="shared" si="2"/>
        <v>0</v>
      </c>
      <c r="R14" s="205">
        <f t="shared" si="2"/>
        <v>0</v>
      </c>
      <c r="S14" s="205">
        <f t="shared" si="2"/>
        <v>0</v>
      </c>
      <c r="T14" s="205">
        <f t="shared" si="2"/>
        <v>0</v>
      </c>
      <c r="U14" s="205">
        <f t="shared" si="2"/>
        <v>0</v>
      </c>
      <c r="V14" s="205">
        <f t="shared" si="2"/>
        <v>0</v>
      </c>
      <c r="W14" s="205">
        <f t="shared" si="2"/>
        <v>0</v>
      </c>
      <c r="X14" s="205">
        <f t="shared" si="2"/>
        <v>0</v>
      </c>
      <c r="Y14" s="205">
        <f t="shared" si="2"/>
        <v>0</v>
      </c>
      <c r="Z14" s="205">
        <f t="shared" si="2"/>
        <v>0</v>
      </c>
      <c r="AA14" s="205">
        <f t="shared" si="2"/>
        <v>0</v>
      </c>
      <c r="AB14" s="205">
        <f t="shared" si="2"/>
        <v>0</v>
      </c>
    </row>
    <row r="15" spans="1:29" ht="22.5" customHeight="1" x14ac:dyDescent="0.2">
      <c r="A15" s="208" t="s">
        <v>174</v>
      </c>
      <c r="B15" s="209" t="s">
        <v>176</v>
      </c>
      <c r="C15" s="210" t="s">
        <v>177</v>
      </c>
      <c r="D15" s="211"/>
      <c r="E15" s="211"/>
      <c r="F15" s="210"/>
      <c r="G15" s="213"/>
      <c r="H15" s="214" t="s">
        <v>80</v>
      </c>
      <c r="I15" s="214"/>
      <c r="J15" s="214"/>
      <c r="K15" s="214" t="s">
        <v>80</v>
      </c>
      <c r="L15" s="215"/>
      <c r="M15" s="217" t="s">
        <v>178</v>
      </c>
      <c r="N15" s="214" t="s">
        <v>80</v>
      </c>
      <c r="O15" s="214"/>
      <c r="P15" s="214"/>
      <c r="Q15" s="214"/>
      <c r="R15" s="214"/>
      <c r="S15" s="214"/>
      <c r="T15" s="214"/>
      <c r="U15" s="214"/>
      <c r="V15" s="214"/>
      <c r="W15" s="214"/>
      <c r="X15" s="214"/>
      <c r="Y15" s="217"/>
      <c r="Z15" s="217"/>
      <c r="AA15" s="214"/>
      <c r="AB15" s="214"/>
    </row>
    <row r="16" spans="1:29" ht="21.75" customHeight="1" x14ac:dyDescent="0.2">
      <c r="A16" s="208" t="s">
        <v>175</v>
      </c>
      <c r="B16" s="209" t="s">
        <v>180</v>
      </c>
      <c r="C16" s="210" t="s">
        <v>181</v>
      </c>
      <c r="D16" s="211"/>
      <c r="E16" s="211"/>
      <c r="F16" s="210"/>
      <c r="G16" s="213"/>
      <c r="H16" s="214" t="s">
        <v>80</v>
      </c>
      <c r="I16" s="214"/>
      <c r="J16" s="214" t="s">
        <v>80</v>
      </c>
      <c r="K16" s="214"/>
      <c r="L16" s="215"/>
      <c r="M16" s="217" t="s">
        <v>182</v>
      </c>
      <c r="N16" s="214" t="s">
        <v>80</v>
      </c>
      <c r="O16" s="214"/>
      <c r="P16" s="214"/>
      <c r="Q16" s="214"/>
      <c r="R16" s="214"/>
      <c r="S16" s="214"/>
      <c r="T16" s="214"/>
      <c r="U16" s="214"/>
      <c r="V16" s="214"/>
      <c r="W16" s="214"/>
      <c r="X16" s="214"/>
      <c r="Y16" s="217"/>
      <c r="Z16" s="217"/>
      <c r="AA16" s="214"/>
      <c r="AB16" s="214"/>
    </row>
    <row r="17" spans="1:28" ht="21.75" customHeight="1" x14ac:dyDescent="0.2">
      <c r="A17" s="230"/>
      <c r="B17" s="849" t="s">
        <v>198</v>
      </c>
      <c r="C17" s="850"/>
      <c r="D17" s="851"/>
      <c r="E17" s="227"/>
      <c r="F17" s="228"/>
      <c r="G17" s="204"/>
      <c r="H17" s="205"/>
      <c r="I17" s="205"/>
      <c r="J17" s="205"/>
      <c r="K17" s="205"/>
      <c r="L17" s="206"/>
      <c r="M17" s="207"/>
      <c r="N17" s="205"/>
      <c r="O17" s="205"/>
      <c r="P17" s="205"/>
      <c r="Q17" s="205"/>
      <c r="R17" s="205"/>
      <c r="S17" s="205"/>
      <c r="T17" s="205"/>
      <c r="U17" s="205"/>
      <c r="V17" s="205"/>
      <c r="W17" s="205"/>
      <c r="X17" s="205"/>
      <c r="Y17" s="205"/>
      <c r="Z17" s="205"/>
      <c r="AA17" s="205"/>
      <c r="AB17" s="205"/>
    </row>
    <row r="18" spans="1:28" ht="22.5" customHeight="1" x14ac:dyDescent="0.2">
      <c r="A18" s="230" t="s">
        <v>59</v>
      </c>
      <c r="B18" s="852" t="s">
        <v>209</v>
      </c>
      <c r="C18" s="853"/>
      <c r="D18" s="211"/>
      <c r="E18" s="211"/>
      <c r="F18" s="210"/>
      <c r="G18" s="213"/>
      <c r="H18" s="214"/>
      <c r="I18" s="214"/>
      <c r="J18" s="214"/>
      <c r="K18" s="214"/>
      <c r="L18" s="215"/>
      <c r="M18" s="216"/>
      <c r="N18" s="214"/>
      <c r="O18" s="214"/>
      <c r="P18" s="214"/>
      <c r="Q18" s="214"/>
      <c r="R18" s="214"/>
      <c r="S18" s="214"/>
      <c r="T18" s="214"/>
      <c r="U18" s="214"/>
      <c r="V18" s="214"/>
      <c r="W18" s="214"/>
      <c r="X18" s="214"/>
      <c r="Y18" s="217"/>
      <c r="Z18" s="217"/>
      <c r="AA18" s="214"/>
      <c r="AB18" s="214"/>
    </row>
    <row r="19" spans="1:28" x14ac:dyDescent="0.2">
      <c r="A19" s="218" t="s">
        <v>208</v>
      </c>
      <c r="B19" s="219"/>
      <c r="C19" s="220"/>
      <c r="D19" s="221"/>
      <c r="E19" s="221"/>
      <c r="F19" s="220"/>
      <c r="G19" s="222"/>
      <c r="H19" s="223"/>
      <c r="I19" s="223"/>
      <c r="J19" s="223"/>
      <c r="K19" s="223"/>
      <c r="L19" s="224"/>
      <c r="M19" s="225"/>
      <c r="N19" s="223"/>
      <c r="O19" s="223"/>
      <c r="P19" s="223"/>
      <c r="Q19" s="223"/>
      <c r="R19" s="223"/>
      <c r="S19" s="223"/>
      <c r="T19" s="223"/>
      <c r="U19" s="223"/>
      <c r="V19" s="223"/>
      <c r="W19" s="223"/>
      <c r="X19" s="223"/>
      <c r="Y19" s="226"/>
      <c r="Z19" s="226"/>
      <c r="AA19" s="223"/>
      <c r="AB19" s="223"/>
    </row>
    <row r="20" spans="1:28" x14ac:dyDescent="0.2">
      <c r="A20" s="236"/>
      <c r="B20" s="237"/>
      <c r="C20" s="237"/>
      <c r="D20" s="238"/>
      <c r="E20" s="238"/>
      <c r="F20" s="237"/>
      <c r="G20" s="239"/>
      <c r="H20" s="240"/>
      <c r="I20" s="240"/>
      <c r="J20" s="240"/>
      <c r="K20" s="240"/>
      <c r="L20" s="241"/>
      <c r="M20" s="242"/>
      <c r="N20" s="240"/>
      <c r="O20" s="240"/>
      <c r="P20" s="240"/>
      <c r="Q20" s="240"/>
      <c r="R20" s="240"/>
      <c r="S20" s="240"/>
      <c r="T20" s="240"/>
      <c r="U20" s="240"/>
      <c r="V20" s="240"/>
      <c r="W20" s="240"/>
      <c r="X20" s="240"/>
      <c r="Y20" s="243"/>
      <c r="Z20" s="243"/>
      <c r="AA20" s="240"/>
      <c r="AB20" s="240"/>
    </row>
    <row r="21" spans="1:28" ht="15.75" x14ac:dyDescent="0.25">
      <c r="A21" s="236"/>
      <c r="B21" s="237"/>
      <c r="C21" s="237"/>
      <c r="D21" s="238"/>
      <c r="E21" s="238"/>
      <c r="F21" s="237"/>
      <c r="G21" s="239"/>
      <c r="H21" s="240"/>
      <c r="I21" s="240"/>
      <c r="J21" s="240"/>
      <c r="K21" s="240"/>
      <c r="L21" s="241"/>
      <c r="M21" s="242"/>
      <c r="N21" s="240"/>
      <c r="O21" s="240"/>
      <c r="P21" s="240"/>
      <c r="Q21" s="240"/>
      <c r="R21" s="240"/>
      <c r="S21" s="240"/>
      <c r="T21" s="240"/>
      <c r="U21" s="801" t="s">
        <v>485</v>
      </c>
      <c r="V21" s="801"/>
      <c r="W21" s="801"/>
      <c r="X21" s="801"/>
      <c r="Y21" s="801"/>
      <c r="Z21" s="801"/>
      <c r="AA21" s="801"/>
      <c r="AB21" s="240"/>
    </row>
    <row r="22" spans="1:28" ht="15.75" x14ac:dyDescent="0.2">
      <c r="A22" s="236"/>
      <c r="B22" s="237"/>
      <c r="C22" s="237"/>
      <c r="D22" s="238"/>
      <c r="E22" s="238"/>
      <c r="F22" s="237"/>
      <c r="G22" s="239"/>
      <c r="H22" s="240"/>
      <c r="I22" s="240"/>
      <c r="J22" s="240"/>
      <c r="K22" s="240"/>
      <c r="L22" s="241"/>
      <c r="M22" s="242"/>
      <c r="N22" s="240"/>
      <c r="O22" s="240"/>
      <c r="P22" s="240"/>
      <c r="Q22" s="240"/>
      <c r="R22" s="240"/>
      <c r="S22" s="240"/>
      <c r="T22" s="240"/>
      <c r="U22" s="774" t="s">
        <v>459</v>
      </c>
      <c r="V22" s="774"/>
      <c r="W22" s="774"/>
      <c r="X22" s="774"/>
      <c r="Y22" s="774"/>
      <c r="Z22" s="774"/>
      <c r="AA22" s="774"/>
      <c r="AB22" s="240"/>
    </row>
    <row r="23" spans="1:28" x14ac:dyDescent="0.2">
      <c r="A23" s="236"/>
      <c r="B23" s="237"/>
      <c r="C23" s="237"/>
      <c r="D23" s="238"/>
      <c r="E23" s="238"/>
      <c r="F23" s="237"/>
      <c r="G23" s="239"/>
      <c r="H23" s="240"/>
      <c r="I23" s="240"/>
      <c r="J23" s="240"/>
      <c r="K23" s="240"/>
      <c r="L23" s="241"/>
      <c r="M23" s="242"/>
      <c r="N23" s="240"/>
      <c r="O23" s="240"/>
      <c r="P23" s="240"/>
      <c r="Q23" s="240"/>
      <c r="R23" s="240"/>
      <c r="S23" s="240"/>
      <c r="T23" s="240"/>
      <c r="U23" s="240"/>
      <c r="V23" s="240"/>
      <c r="W23" s="240"/>
      <c r="X23" s="240"/>
      <c r="Y23" s="243"/>
      <c r="Z23" s="243"/>
      <c r="AA23" s="240"/>
      <c r="AB23" s="240"/>
    </row>
    <row r="24" spans="1:28" x14ac:dyDescent="0.2">
      <c r="A24" s="236"/>
      <c r="B24" s="237"/>
      <c r="C24" s="237"/>
      <c r="D24" s="238"/>
      <c r="E24" s="238"/>
      <c r="F24" s="237"/>
      <c r="G24" s="239"/>
      <c r="H24" s="240"/>
      <c r="I24" s="240"/>
      <c r="J24" s="240"/>
      <c r="K24" s="240"/>
      <c r="L24" s="241"/>
      <c r="M24" s="242"/>
      <c r="N24" s="240"/>
      <c r="O24" s="240"/>
      <c r="P24" s="240"/>
      <c r="Q24" s="240"/>
      <c r="R24" s="240"/>
      <c r="S24" s="240"/>
      <c r="T24" s="240"/>
      <c r="U24" s="240"/>
      <c r="V24" s="240"/>
      <c r="W24" s="240"/>
      <c r="X24" s="240"/>
      <c r="Y24" s="243"/>
      <c r="Z24" s="243"/>
      <c r="AA24" s="240"/>
      <c r="AB24" s="240"/>
    </row>
    <row r="25" spans="1:28" s="115" customFormat="1" x14ac:dyDescent="0.2">
      <c r="A25" s="111" t="s">
        <v>86</v>
      </c>
      <c r="B25" s="112"/>
      <c r="C25" s="112"/>
      <c r="D25" s="164"/>
      <c r="E25" s="164"/>
      <c r="F25" s="112"/>
      <c r="G25" s="116"/>
      <c r="H25" s="114"/>
      <c r="I25" s="114"/>
      <c r="J25" s="114"/>
      <c r="K25" s="114"/>
      <c r="L25" s="114"/>
      <c r="M25" s="114"/>
      <c r="N25" s="165"/>
      <c r="O25" s="165"/>
      <c r="P25" s="165"/>
      <c r="Q25" s="165"/>
      <c r="R25" s="165"/>
      <c r="S25" s="165"/>
      <c r="T25" s="165"/>
      <c r="U25" s="165"/>
      <c r="V25" s="165"/>
      <c r="W25" s="165"/>
      <c r="X25" s="166"/>
      <c r="Y25" s="166"/>
      <c r="Z25" s="166"/>
      <c r="AA25" s="166"/>
      <c r="AB25" s="166"/>
    </row>
    <row r="26" spans="1:28" s="137" customFormat="1" ht="11.25" x14ac:dyDescent="0.2">
      <c r="A26" s="136" t="s">
        <v>87</v>
      </c>
      <c r="D26" s="167"/>
      <c r="E26" s="167"/>
      <c r="G26" s="138"/>
      <c r="H26" s="139"/>
      <c r="I26" s="139"/>
      <c r="J26" s="139"/>
      <c r="K26" s="139"/>
      <c r="L26" s="139"/>
      <c r="M26" s="139"/>
      <c r="N26" s="168"/>
      <c r="O26" s="168"/>
      <c r="P26" s="168"/>
      <c r="Q26" s="168"/>
      <c r="R26" s="168"/>
      <c r="S26" s="168"/>
      <c r="T26" s="168"/>
      <c r="U26" s="168"/>
      <c r="V26" s="168"/>
      <c r="W26" s="168"/>
      <c r="X26" s="169"/>
      <c r="Y26" s="169"/>
      <c r="Z26" s="169"/>
      <c r="AA26" s="169"/>
      <c r="AB26" s="169"/>
    </row>
    <row r="27" spans="1:28" s="137" customFormat="1" ht="11.25" x14ac:dyDescent="0.2">
      <c r="A27" s="136" t="s">
        <v>185</v>
      </c>
      <c r="D27" s="167"/>
      <c r="E27" s="167"/>
      <c r="G27" s="138"/>
      <c r="H27" s="139"/>
      <c r="I27" s="139"/>
      <c r="J27" s="139"/>
      <c r="K27" s="139"/>
      <c r="L27" s="139"/>
      <c r="M27" s="139"/>
      <c r="N27" s="168"/>
      <c r="O27" s="168"/>
      <c r="P27" s="168"/>
      <c r="Q27" s="168"/>
      <c r="R27" s="168"/>
      <c r="S27" s="168"/>
      <c r="T27" s="168"/>
      <c r="U27" s="168"/>
      <c r="V27" s="168"/>
      <c r="W27" s="168"/>
      <c r="X27" s="169"/>
      <c r="Y27" s="169"/>
      <c r="Z27" s="169"/>
      <c r="AA27" s="169"/>
      <c r="AB27" s="169"/>
    </row>
    <row r="28" spans="1:28" s="137" customFormat="1" ht="24.75" customHeight="1" x14ac:dyDescent="0.2">
      <c r="A28" s="847" t="s">
        <v>186</v>
      </c>
      <c r="B28" s="847"/>
      <c r="C28" s="847"/>
      <c r="D28" s="847"/>
      <c r="E28" s="847"/>
      <c r="F28" s="847"/>
      <c r="G28" s="847"/>
      <c r="H28" s="847"/>
      <c r="I28" s="847"/>
      <c r="J28" s="847"/>
      <c r="K28" s="847"/>
      <c r="L28" s="847"/>
      <c r="M28" s="847"/>
      <c r="N28" s="847"/>
      <c r="O28" s="847"/>
      <c r="P28" s="847"/>
      <c r="Q28" s="847"/>
      <c r="R28" s="847"/>
      <c r="S28" s="847"/>
      <c r="T28" s="847"/>
      <c r="U28" s="847"/>
      <c r="V28" s="847"/>
      <c r="W28" s="847"/>
      <c r="X28" s="847"/>
      <c r="Y28" s="847"/>
      <c r="Z28" s="847"/>
      <c r="AA28" s="847"/>
      <c r="AB28" s="847"/>
    </row>
    <row r="29" spans="1:28" s="137" customFormat="1" ht="28.5" customHeight="1" x14ac:dyDescent="0.2">
      <c r="A29" s="847" t="s">
        <v>187</v>
      </c>
      <c r="B29" s="847"/>
      <c r="C29" s="847"/>
      <c r="D29" s="847"/>
      <c r="E29" s="847"/>
      <c r="F29" s="847"/>
      <c r="G29" s="847"/>
      <c r="H29" s="847"/>
      <c r="I29" s="847"/>
      <c r="J29" s="847"/>
      <c r="K29" s="847"/>
      <c r="L29" s="847"/>
      <c r="M29" s="847"/>
      <c r="N29" s="847"/>
      <c r="O29" s="847"/>
      <c r="P29" s="847"/>
      <c r="Q29" s="847"/>
      <c r="R29" s="847"/>
      <c r="S29" s="847"/>
      <c r="T29" s="847"/>
      <c r="U29" s="847"/>
      <c r="V29" s="847"/>
      <c r="W29" s="847"/>
      <c r="X29" s="847"/>
      <c r="Y29" s="847"/>
      <c r="Z29" s="847"/>
      <c r="AA29" s="847"/>
      <c r="AB29" s="847"/>
    </row>
    <row r="30" spans="1:28" s="115" customFormat="1" ht="11.25" x14ac:dyDescent="0.2">
      <c r="A30" s="117" t="s">
        <v>122</v>
      </c>
      <c r="D30" s="170"/>
      <c r="E30" s="170"/>
      <c r="G30" s="116"/>
      <c r="H30" s="114"/>
      <c r="I30" s="114"/>
      <c r="J30" s="114"/>
      <c r="K30" s="114"/>
      <c r="L30" s="114"/>
      <c r="M30" s="114"/>
      <c r="N30" s="165"/>
      <c r="O30" s="165"/>
      <c r="P30" s="165"/>
      <c r="Q30" s="165"/>
      <c r="R30" s="165"/>
      <c r="S30" s="165"/>
      <c r="T30" s="165"/>
      <c r="U30" s="165"/>
      <c r="V30" s="165"/>
      <c r="W30" s="165"/>
      <c r="X30" s="166"/>
      <c r="Y30" s="166"/>
      <c r="Z30" s="166"/>
      <c r="AA30" s="166"/>
      <c r="AB30" s="166"/>
    </row>
    <row r="31" spans="1:28" s="115" customFormat="1" ht="11.25" x14ac:dyDescent="0.2">
      <c r="A31" s="112"/>
      <c r="D31" s="170"/>
      <c r="E31" s="170"/>
      <c r="G31" s="116"/>
      <c r="H31" s="114"/>
      <c r="I31" s="114"/>
      <c r="J31" s="114"/>
      <c r="K31" s="114"/>
      <c r="L31" s="114"/>
      <c r="M31" s="114"/>
      <c r="N31" s="165"/>
      <c r="O31" s="165"/>
      <c r="P31" s="165"/>
      <c r="Q31" s="165"/>
      <c r="R31" s="165"/>
      <c r="S31" s="165"/>
      <c r="T31" s="165"/>
      <c r="U31" s="165"/>
      <c r="V31" s="165"/>
      <c r="W31" s="165"/>
      <c r="X31" s="166"/>
      <c r="Y31" s="166"/>
      <c r="Z31" s="166"/>
      <c r="AA31" s="166"/>
      <c r="AB31" s="166"/>
    </row>
    <row r="32" spans="1:28" s="115" customFormat="1" ht="11.25" x14ac:dyDescent="0.2">
      <c r="A32" s="117" t="s">
        <v>125</v>
      </c>
      <c r="D32" s="170"/>
      <c r="E32" s="170"/>
      <c r="G32" s="116"/>
      <c r="H32" s="114"/>
      <c r="I32" s="114"/>
      <c r="J32" s="114"/>
      <c r="K32" s="114"/>
      <c r="L32" s="114"/>
      <c r="M32" s="114"/>
      <c r="N32" s="165"/>
      <c r="O32" s="165"/>
      <c r="P32" s="165"/>
      <c r="Q32" s="165"/>
      <c r="R32" s="165"/>
      <c r="S32" s="165"/>
      <c r="T32" s="165"/>
      <c r="U32" s="165"/>
      <c r="V32" s="165"/>
      <c r="W32" s="165"/>
      <c r="X32" s="166"/>
      <c r="Y32" s="166"/>
      <c r="Z32" s="166"/>
      <c r="AA32" s="166"/>
      <c r="AB32" s="166"/>
    </row>
    <row r="33" spans="1:28" s="115" customFormat="1" ht="11.25" x14ac:dyDescent="0.2">
      <c r="A33" s="117" t="s">
        <v>126</v>
      </c>
      <c r="D33" s="170"/>
      <c r="E33" s="170"/>
      <c r="G33" s="116"/>
      <c r="H33" s="114"/>
      <c r="I33" s="114"/>
      <c r="J33" s="114"/>
      <c r="K33" s="114"/>
      <c r="L33" s="114"/>
      <c r="M33" s="114"/>
      <c r="N33" s="165"/>
      <c r="O33" s="165"/>
      <c r="P33" s="165"/>
      <c r="Q33" s="165"/>
      <c r="R33" s="165"/>
      <c r="S33" s="165"/>
      <c r="T33" s="165"/>
      <c r="U33" s="165"/>
      <c r="V33" s="165"/>
      <c r="W33" s="165"/>
      <c r="X33" s="166"/>
      <c r="Y33" s="166"/>
      <c r="Z33" s="166"/>
      <c r="AA33" s="166"/>
      <c r="AB33" s="166"/>
    </row>
    <row r="34" spans="1:28" s="115" customFormat="1" ht="11.25" x14ac:dyDescent="0.2">
      <c r="A34" s="117" t="s">
        <v>127</v>
      </c>
      <c r="D34" s="170"/>
      <c r="E34" s="170"/>
      <c r="G34" s="116"/>
      <c r="H34" s="114"/>
      <c r="I34" s="114"/>
      <c r="J34" s="114"/>
      <c r="K34" s="114"/>
      <c r="L34" s="114"/>
      <c r="M34" s="114"/>
      <c r="N34" s="165"/>
      <c r="O34" s="165"/>
      <c r="P34" s="165"/>
      <c r="Q34" s="165"/>
      <c r="R34" s="165"/>
      <c r="S34" s="165"/>
      <c r="T34" s="165"/>
      <c r="U34" s="165"/>
      <c r="V34" s="165"/>
      <c r="W34" s="165"/>
      <c r="X34" s="166"/>
      <c r="Y34" s="166"/>
      <c r="Z34" s="166"/>
      <c r="AA34" s="166"/>
      <c r="AB34" s="166"/>
    </row>
    <row r="35" spans="1:28" s="115" customFormat="1" ht="11.25" x14ac:dyDescent="0.2">
      <c r="A35" s="117" t="s">
        <v>128</v>
      </c>
      <c r="D35" s="170"/>
      <c r="E35" s="170"/>
      <c r="G35" s="116"/>
      <c r="H35" s="114"/>
      <c r="I35" s="114"/>
      <c r="J35" s="114"/>
      <c r="K35" s="114"/>
      <c r="L35" s="114"/>
      <c r="M35" s="114"/>
      <c r="N35" s="165"/>
      <c r="O35" s="165"/>
      <c r="P35" s="165"/>
      <c r="Q35" s="165"/>
      <c r="R35" s="165"/>
      <c r="S35" s="165"/>
      <c r="T35" s="165"/>
      <c r="U35" s="165"/>
      <c r="V35" s="165"/>
      <c r="W35" s="165"/>
      <c r="X35" s="166"/>
      <c r="Y35" s="166"/>
      <c r="Z35" s="166"/>
      <c r="AA35" s="166"/>
      <c r="AB35" s="166"/>
    </row>
    <row r="36" spans="1:28" s="115" customFormat="1" ht="11.25" x14ac:dyDescent="0.2">
      <c r="A36" s="117" t="s">
        <v>129</v>
      </c>
      <c r="D36" s="170"/>
      <c r="E36" s="170"/>
      <c r="G36" s="116"/>
      <c r="H36" s="114"/>
      <c r="I36" s="114"/>
      <c r="J36" s="114"/>
      <c r="K36" s="114"/>
      <c r="L36" s="114"/>
      <c r="M36" s="114"/>
      <c r="N36" s="165"/>
      <c r="O36" s="165"/>
      <c r="P36" s="165"/>
      <c r="Q36" s="165"/>
      <c r="R36" s="165"/>
      <c r="S36" s="165"/>
      <c r="T36" s="165"/>
      <c r="U36" s="165"/>
      <c r="V36" s="165"/>
      <c r="W36" s="165"/>
      <c r="X36" s="166"/>
      <c r="Y36" s="166"/>
      <c r="Z36" s="166"/>
      <c r="AA36" s="166"/>
      <c r="AB36" s="166"/>
    </row>
    <row r="37" spans="1:28" s="115" customFormat="1" ht="11.25" x14ac:dyDescent="0.2">
      <c r="A37" s="117" t="s">
        <v>130</v>
      </c>
      <c r="D37" s="170"/>
      <c r="E37" s="170"/>
      <c r="G37" s="116"/>
      <c r="H37" s="114"/>
      <c r="I37" s="114"/>
      <c r="J37" s="114"/>
      <c r="K37" s="114"/>
      <c r="L37" s="114"/>
      <c r="M37" s="114"/>
      <c r="N37" s="165"/>
      <c r="O37" s="165"/>
      <c r="P37" s="165"/>
      <c r="Q37" s="165"/>
      <c r="R37" s="165"/>
      <c r="S37" s="165"/>
      <c r="T37" s="165"/>
      <c r="U37" s="165"/>
      <c r="V37" s="165"/>
      <c r="W37" s="165"/>
      <c r="X37" s="166"/>
      <c r="Y37" s="166"/>
      <c r="Z37" s="166"/>
      <c r="AA37" s="166"/>
      <c r="AB37" s="166"/>
    </row>
    <row r="38" spans="1:28" s="115" customFormat="1" ht="11.25" x14ac:dyDescent="0.2">
      <c r="A38" s="117" t="s">
        <v>131</v>
      </c>
      <c r="D38" s="170"/>
      <c r="E38" s="170"/>
      <c r="G38" s="116"/>
      <c r="H38" s="114"/>
      <c r="I38" s="114"/>
      <c r="J38" s="114"/>
      <c r="K38" s="114"/>
      <c r="L38" s="114"/>
      <c r="M38" s="114"/>
      <c r="N38" s="165"/>
      <c r="O38" s="165"/>
      <c r="P38" s="165"/>
      <c r="Q38" s="165"/>
      <c r="R38" s="165"/>
      <c r="S38" s="165"/>
      <c r="T38" s="165"/>
      <c r="U38" s="165"/>
      <c r="V38" s="165"/>
      <c r="W38" s="165"/>
      <c r="X38" s="166"/>
      <c r="Y38" s="166"/>
      <c r="Z38" s="166"/>
      <c r="AA38" s="166"/>
      <c r="AB38" s="166"/>
    </row>
    <row r="39" spans="1:28" s="115" customFormat="1" ht="11.25" x14ac:dyDescent="0.2">
      <c r="A39" s="117" t="s">
        <v>132</v>
      </c>
      <c r="D39" s="170"/>
      <c r="E39" s="170"/>
      <c r="G39" s="116"/>
      <c r="H39" s="114"/>
      <c r="I39" s="114"/>
      <c r="J39" s="114"/>
      <c r="K39" s="114"/>
      <c r="L39" s="114"/>
      <c r="M39" s="114"/>
      <c r="N39" s="165"/>
      <c r="O39" s="165"/>
      <c r="P39" s="165"/>
      <c r="Q39" s="165"/>
      <c r="R39" s="165"/>
      <c r="S39" s="165"/>
      <c r="T39" s="165"/>
      <c r="U39" s="165"/>
      <c r="V39" s="165"/>
      <c r="W39" s="165"/>
      <c r="X39" s="166"/>
      <c r="Y39" s="166"/>
      <c r="Z39" s="166"/>
      <c r="AA39" s="166"/>
      <c r="AB39" s="166"/>
    </row>
    <row r="40" spans="1:28" s="143" customFormat="1" ht="11.25" x14ac:dyDescent="0.2">
      <c r="A40" s="142" t="s">
        <v>133</v>
      </c>
      <c r="D40" s="171"/>
      <c r="E40" s="171"/>
      <c r="G40" s="144"/>
      <c r="H40" s="145"/>
      <c r="I40" s="145"/>
      <c r="J40" s="145"/>
      <c r="K40" s="145"/>
      <c r="L40" s="145"/>
      <c r="M40" s="145"/>
      <c r="N40" s="172"/>
      <c r="O40" s="172"/>
      <c r="P40" s="172"/>
      <c r="Q40" s="172"/>
      <c r="R40" s="172"/>
      <c r="S40" s="172"/>
      <c r="T40" s="172"/>
      <c r="U40" s="172"/>
      <c r="V40" s="172"/>
      <c r="W40" s="172"/>
      <c r="X40" s="173"/>
      <c r="Y40" s="173"/>
      <c r="Z40" s="173"/>
      <c r="AA40" s="173"/>
      <c r="AB40" s="173"/>
    </row>
  </sheetData>
  <mergeCells count="33">
    <mergeCell ref="N6:X6"/>
    <mergeCell ref="L7:L8"/>
    <mergeCell ref="A29:AB29"/>
    <mergeCell ref="A3:AB3"/>
    <mergeCell ref="A5:A8"/>
    <mergeCell ref="B5:C7"/>
    <mergeCell ref="D5:D8"/>
    <mergeCell ref="E5:F7"/>
    <mergeCell ref="G5:G8"/>
    <mergeCell ref="H5:I5"/>
    <mergeCell ref="J5:L5"/>
    <mergeCell ref="M5:M8"/>
    <mergeCell ref="N7:N8"/>
    <mergeCell ref="Y7:Y8"/>
    <mergeCell ref="Z7:Z8"/>
    <mergeCell ref="K6:L6"/>
    <mergeCell ref="AA7:AA8"/>
    <mergeCell ref="U21:AA21"/>
    <mergeCell ref="U22:AA22"/>
    <mergeCell ref="A28:AB28"/>
    <mergeCell ref="V1:AB1"/>
    <mergeCell ref="B17:D17"/>
    <mergeCell ref="B18:C18"/>
    <mergeCell ref="AB7:AB8"/>
    <mergeCell ref="B10:C10"/>
    <mergeCell ref="B11:C11"/>
    <mergeCell ref="B14:C14"/>
    <mergeCell ref="N5:AB5"/>
    <mergeCell ref="H6:H8"/>
    <mergeCell ref="I6:I8"/>
    <mergeCell ref="J6:J8"/>
    <mergeCell ref="Y6:AB6"/>
    <mergeCell ref="K7:K8"/>
  </mergeCells>
  <phoneticPr fontId="31" type="noConversion"/>
  <dataValidations count="1">
    <dataValidation type="decimal" allowBlank="1" showInputMessage="1" showErrorMessage="1" errorTitle="Lỗi" error="Chỉ được nhập số!" promptTitle="Nhập sô!" prompt="Nhập số liệu" sqref="G11:G24">
      <formula1>0</formula1>
      <formula2>9999999</formula2>
    </dataValidation>
  </dataValidations>
  <printOptions horizontalCentered="1"/>
  <pageMargins left="0.24" right="0.16" top="0.51" bottom="0.56000000000000005" header="0.5" footer="0.5"/>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3"/>
  <sheetViews>
    <sheetView topLeftCell="A7" workbookViewId="0">
      <selection activeCell="A40" sqref="A39:IV40"/>
    </sheetView>
  </sheetViews>
  <sheetFormatPr defaultRowHeight="12.75" x14ac:dyDescent="0.2"/>
  <cols>
    <col min="1" max="1" width="4.140625" style="19" customWidth="1"/>
    <col min="2" max="2" width="11.28515625" style="19" customWidth="1"/>
    <col min="3" max="3" width="4.5703125" style="19" customWidth="1"/>
    <col min="4" max="4" width="7.5703125" style="119" customWidth="1"/>
    <col min="5" max="5" width="5.140625" style="119" customWidth="1"/>
    <col min="6" max="6" width="6.85546875" style="19" customWidth="1"/>
    <col min="7" max="7" width="4.140625" style="118" customWidth="1"/>
    <col min="8" max="8" width="4.28515625" style="119" customWidth="1"/>
    <col min="9" max="9" width="3.7109375" style="119" customWidth="1"/>
    <col min="10" max="10" width="4.28515625" style="19" customWidth="1"/>
    <col min="11" max="11" width="3.85546875" style="19" customWidth="1"/>
    <col min="12" max="12" width="6.28515625" style="19" customWidth="1"/>
    <col min="13" max="13" width="5.42578125" style="118" customWidth="1"/>
    <col min="14" max="14" width="5.42578125" style="174" customWidth="1"/>
    <col min="15" max="15" width="4.85546875" style="174" customWidth="1"/>
    <col min="16" max="16" width="4.7109375" style="174" customWidth="1"/>
    <col min="17" max="18" width="4.85546875" style="174" customWidth="1"/>
    <col min="19" max="19" width="5" style="174" customWidth="1"/>
    <col min="20" max="20" width="4.85546875" style="174" customWidth="1"/>
    <col min="21" max="22" width="5" style="174" customWidth="1"/>
    <col min="23" max="23" width="5.140625" style="174" customWidth="1"/>
    <col min="24" max="24" width="4.85546875" style="174" customWidth="1"/>
    <col min="25" max="25" width="5.5703125" style="175" customWidth="1"/>
    <col min="26" max="26" width="4.42578125" style="175" customWidth="1"/>
    <col min="27" max="27" width="5" style="174" customWidth="1"/>
    <col min="28" max="28" width="5.42578125" style="174" customWidth="1"/>
    <col min="29" max="45" width="4.140625" style="19" customWidth="1"/>
    <col min="46" max="16384" width="9.140625" style="19"/>
  </cols>
  <sheetData>
    <row r="1" spans="1:29" ht="14.25" x14ac:dyDescent="0.2">
      <c r="A1" s="559" t="s">
        <v>431</v>
      </c>
      <c r="B1" s="149"/>
      <c r="C1" s="149"/>
      <c r="D1" s="150"/>
      <c r="E1" s="150"/>
      <c r="F1" s="149"/>
      <c r="G1" s="151"/>
      <c r="H1" s="152"/>
      <c r="I1" s="153"/>
      <c r="J1" s="154"/>
      <c r="K1" s="154"/>
      <c r="L1" s="154"/>
      <c r="M1" s="154"/>
      <c r="N1" s="155"/>
      <c r="O1" s="155"/>
      <c r="P1" s="155"/>
      <c r="Q1" s="155"/>
      <c r="R1" s="155"/>
      <c r="S1" s="155"/>
      <c r="T1" s="155"/>
      <c r="U1" s="155"/>
      <c r="V1" s="155"/>
      <c r="W1" s="848" t="s">
        <v>524</v>
      </c>
      <c r="X1" s="848"/>
      <c r="Y1" s="848"/>
      <c r="Z1" s="848"/>
      <c r="AA1" s="848"/>
      <c r="AB1" s="848"/>
    </row>
    <row r="2" spans="1:29" ht="14.25" x14ac:dyDescent="0.2">
      <c r="A2" s="559"/>
      <c r="B2" s="149"/>
      <c r="C2" s="149"/>
      <c r="D2" s="150"/>
      <c r="E2" s="150"/>
      <c r="F2" s="149"/>
      <c r="G2" s="151"/>
      <c r="H2" s="152"/>
      <c r="I2" s="153"/>
      <c r="J2" s="154"/>
      <c r="K2" s="154"/>
      <c r="L2" s="154"/>
      <c r="M2" s="154"/>
      <c r="N2" s="155"/>
      <c r="O2" s="155"/>
      <c r="P2" s="155"/>
      <c r="Q2" s="155"/>
      <c r="R2" s="155"/>
      <c r="S2" s="155"/>
      <c r="T2" s="155"/>
      <c r="U2" s="155"/>
      <c r="V2" s="155"/>
      <c r="W2" s="155"/>
      <c r="X2" s="155"/>
      <c r="Y2" s="149"/>
      <c r="Z2" s="155"/>
      <c r="AA2" s="155"/>
      <c r="AB2" s="156"/>
    </row>
    <row r="3" spans="1:29" x14ac:dyDescent="0.2">
      <c r="B3" s="149"/>
      <c r="C3" s="149"/>
      <c r="D3" s="150"/>
      <c r="E3" s="150"/>
      <c r="F3" s="149"/>
      <c r="G3" s="151"/>
      <c r="H3" s="152"/>
      <c r="I3" s="153"/>
      <c r="J3" s="154"/>
      <c r="K3" s="154"/>
      <c r="L3" s="154"/>
      <c r="M3" s="154"/>
      <c r="N3" s="155"/>
      <c r="O3" s="155"/>
      <c r="P3" s="155"/>
      <c r="Q3" s="155"/>
      <c r="R3" s="155"/>
      <c r="S3" s="155"/>
      <c r="T3" s="155"/>
      <c r="U3" s="155"/>
      <c r="V3" s="155"/>
      <c r="W3" s="155"/>
      <c r="X3" s="155"/>
      <c r="Y3" s="149"/>
      <c r="Z3" s="155"/>
      <c r="AA3" s="155"/>
      <c r="AB3" s="156"/>
    </row>
    <row r="4" spans="1:29" x14ac:dyDescent="0.2">
      <c r="A4" s="802" t="s">
        <v>273</v>
      </c>
      <c r="B4" s="802"/>
      <c r="C4" s="802"/>
      <c r="D4" s="802"/>
      <c r="E4" s="802"/>
      <c r="F4" s="802"/>
      <c r="G4" s="802"/>
      <c r="H4" s="802"/>
      <c r="I4" s="802"/>
      <c r="J4" s="802"/>
      <c r="K4" s="802"/>
      <c r="L4" s="802"/>
      <c r="M4" s="802"/>
      <c r="N4" s="802"/>
      <c r="O4" s="802"/>
      <c r="P4" s="802"/>
      <c r="Q4" s="802"/>
      <c r="R4" s="802"/>
      <c r="S4" s="802"/>
      <c r="T4" s="802"/>
      <c r="U4" s="802"/>
      <c r="V4" s="802"/>
      <c r="W4" s="802"/>
      <c r="X4" s="802"/>
      <c r="Y4" s="802"/>
      <c r="Z4" s="802"/>
      <c r="AA4" s="802"/>
      <c r="AB4" s="802"/>
    </row>
    <row r="5" spans="1:29" x14ac:dyDescent="0.2">
      <c r="A5" s="121"/>
      <c r="B5" s="15"/>
      <c r="C5" s="15"/>
      <c r="D5" s="158"/>
      <c r="E5" s="158"/>
      <c r="F5" s="15"/>
      <c r="G5" s="159"/>
      <c r="H5" s="160"/>
      <c r="I5" s="160"/>
      <c r="J5" s="161"/>
      <c r="K5" s="161"/>
      <c r="L5" s="161"/>
      <c r="M5" s="154"/>
      <c r="N5" s="157"/>
      <c r="O5" s="157"/>
      <c r="P5" s="157"/>
      <c r="Q5" s="157"/>
      <c r="R5" s="157"/>
      <c r="S5" s="157"/>
      <c r="T5" s="157"/>
      <c r="U5" s="157"/>
      <c r="V5" s="157"/>
      <c r="W5" s="157"/>
      <c r="X5" s="157"/>
      <c r="Y5" s="155"/>
      <c r="Z5" s="155"/>
      <c r="AA5" s="157"/>
      <c r="AB5" s="162" t="s">
        <v>48</v>
      </c>
    </row>
    <row r="6" spans="1:29" s="244" customFormat="1" ht="11.25" x14ac:dyDescent="0.2">
      <c r="A6" s="869" t="s">
        <v>49</v>
      </c>
      <c r="B6" s="865" t="s">
        <v>134</v>
      </c>
      <c r="C6" s="865"/>
      <c r="D6" s="854" t="s">
        <v>201</v>
      </c>
      <c r="E6" s="865" t="s">
        <v>135</v>
      </c>
      <c r="F6" s="865"/>
      <c r="G6" s="865" t="s">
        <v>136</v>
      </c>
      <c r="H6" s="865" t="s">
        <v>37</v>
      </c>
      <c r="I6" s="865"/>
      <c r="J6" s="865" t="s">
        <v>137</v>
      </c>
      <c r="K6" s="865"/>
      <c r="L6" s="865"/>
      <c r="M6" s="854" t="s">
        <v>138</v>
      </c>
      <c r="N6" s="862" t="s">
        <v>52</v>
      </c>
      <c r="O6" s="863"/>
      <c r="P6" s="863"/>
      <c r="Q6" s="863"/>
      <c r="R6" s="863"/>
      <c r="S6" s="863"/>
      <c r="T6" s="863"/>
      <c r="U6" s="863"/>
      <c r="V6" s="863"/>
      <c r="W6" s="863"/>
      <c r="X6" s="863"/>
      <c r="Y6" s="863"/>
      <c r="Z6" s="863"/>
      <c r="AA6" s="863"/>
      <c r="AB6" s="864"/>
    </row>
    <row r="7" spans="1:29" s="244" customFormat="1" ht="11.25" x14ac:dyDescent="0.2">
      <c r="A7" s="869"/>
      <c r="B7" s="865"/>
      <c r="C7" s="865"/>
      <c r="D7" s="870"/>
      <c r="E7" s="865"/>
      <c r="F7" s="865"/>
      <c r="G7" s="865"/>
      <c r="H7" s="865" t="s">
        <v>139</v>
      </c>
      <c r="I7" s="865" t="s">
        <v>140</v>
      </c>
      <c r="J7" s="865" t="s">
        <v>141</v>
      </c>
      <c r="K7" s="865" t="s">
        <v>68</v>
      </c>
      <c r="L7" s="865"/>
      <c r="M7" s="870"/>
      <c r="N7" s="865" t="s">
        <v>142</v>
      </c>
      <c r="O7" s="865"/>
      <c r="P7" s="865"/>
      <c r="Q7" s="865"/>
      <c r="R7" s="865"/>
      <c r="S7" s="865"/>
      <c r="T7" s="865"/>
      <c r="U7" s="865"/>
      <c r="V7" s="865"/>
      <c r="W7" s="865"/>
      <c r="X7" s="865"/>
      <c r="Y7" s="866" t="s">
        <v>143</v>
      </c>
      <c r="Z7" s="867"/>
      <c r="AA7" s="867"/>
      <c r="AB7" s="868"/>
      <c r="AC7" s="245"/>
    </row>
    <row r="8" spans="1:29" s="244" customFormat="1" ht="33.75" x14ac:dyDescent="0.2">
      <c r="A8" s="869"/>
      <c r="B8" s="865"/>
      <c r="C8" s="865"/>
      <c r="D8" s="870"/>
      <c r="E8" s="865"/>
      <c r="F8" s="865"/>
      <c r="G8" s="865"/>
      <c r="H8" s="865"/>
      <c r="I8" s="865"/>
      <c r="J8" s="865"/>
      <c r="K8" s="865" t="s">
        <v>144</v>
      </c>
      <c r="L8" s="865" t="s">
        <v>145</v>
      </c>
      <c r="M8" s="870"/>
      <c r="N8" s="854" t="s">
        <v>146</v>
      </c>
      <c r="O8" s="196" t="s">
        <v>99</v>
      </c>
      <c r="P8" s="196" t="s">
        <v>99</v>
      </c>
      <c r="Q8" s="196" t="s">
        <v>99</v>
      </c>
      <c r="R8" s="196" t="s">
        <v>99</v>
      </c>
      <c r="S8" s="196" t="s">
        <v>99</v>
      </c>
      <c r="T8" s="196" t="s">
        <v>99</v>
      </c>
      <c r="U8" s="196" t="s">
        <v>99</v>
      </c>
      <c r="V8" s="196" t="s">
        <v>99</v>
      </c>
      <c r="W8" s="196" t="s">
        <v>99</v>
      </c>
      <c r="X8" s="196" t="s">
        <v>99</v>
      </c>
      <c r="Y8" s="854" t="s">
        <v>210</v>
      </c>
      <c r="Z8" s="854" t="s">
        <v>211</v>
      </c>
      <c r="AA8" s="854" t="s">
        <v>188</v>
      </c>
      <c r="AB8" s="854" t="s">
        <v>212</v>
      </c>
      <c r="AC8" s="245"/>
    </row>
    <row r="9" spans="1:29" s="244" customFormat="1" ht="22.5" x14ac:dyDescent="0.2">
      <c r="A9" s="869"/>
      <c r="B9" s="195" t="s">
        <v>148</v>
      </c>
      <c r="C9" s="195" t="s">
        <v>149</v>
      </c>
      <c r="D9" s="855"/>
      <c r="E9" s="195" t="s">
        <v>150</v>
      </c>
      <c r="F9" s="195" t="s">
        <v>151</v>
      </c>
      <c r="G9" s="865"/>
      <c r="H9" s="865"/>
      <c r="I9" s="865"/>
      <c r="J9" s="865"/>
      <c r="K9" s="865"/>
      <c r="L9" s="865"/>
      <c r="M9" s="855"/>
      <c r="N9" s="855"/>
      <c r="O9" s="197" t="s">
        <v>152</v>
      </c>
      <c r="P9" s="197" t="s">
        <v>153</v>
      </c>
      <c r="Q9" s="197" t="s">
        <v>154</v>
      </c>
      <c r="R9" s="197" t="s">
        <v>155</v>
      </c>
      <c r="S9" s="197" t="s">
        <v>156</v>
      </c>
      <c r="T9" s="197" t="s">
        <v>157</v>
      </c>
      <c r="U9" s="197" t="s">
        <v>158</v>
      </c>
      <c r="V9" s="197" t="s">
        <v>159</v>
      </c>
      <c r="W9" s="197" t="s">
        <v>160</v>
      </c>
      <c r="X9" s="197" t="s">
        <v>161</v>
      </c>
      <c r="Y9" s="855"/>
      <c r="Z9" s="855"/>
      <c r="AA9" s="855"/>
      <c r="AB9" s="855"/>
      <c r="AC9" s="245"/>
    </row>
    <row r="10" spans="1:29" s="244" customFormat="1" ht="11.25" x14ac:dyDescent="0.2">
      <c r="A10" s="194" t="s">
        <v>56</v>
      </c>
      <c r="B10" s="194" t="s">
        <v>61</v>
      </c>
      <c r="C10" s="194" t="s">
        <v>78</v>
      </c>
      <c r="D10" s="194" t="s">
        <v>162</v>
      </c>
      <c r="E10" s="194" t="s">
        <v>163</v>
      </c>
      <c r="F10" s="194" t="s">
        <v>164</v>
      </c>
      <c r="G10" s="194">
        <v>1</v>
      </c>
      <c r="H10" s="194">
        <v>2</v>
      </c>
      <c r="I10" s="194">
        <v>3</v>
      </c>
      <c r="J10" s="194">
        <v>4</v>
      </c>
      <c r="K10" s="194">
        <v>5</v>
      </c>
      <c r="L10" s="194">
        <v>6</v>
      </c>
      <c r="M10" s="194">
        <v>7</v>
      </c>
      <c r="N10" s="194">
        <v>8</v>
      </c>
      <c r="O10" s="194">
        <v>9</v>
      </c>
      <c r="P10" s="194">
        <v>10</v>
      </c>
      <c r="Q10" s="194">
        <v>11</v>
      </c>
      <c r="R10" s="194">
        <v>12</v>
      </c>
      <c r="S10" s="194">
        <v>13</v>
      </c>
      <c r="T10" s="194">
        <v>14</v>
      </c>
      <c r="U10" s="194">
        <v>15</v>
      </c>
      <c r="V10" s="194">
        <v>16</v>
      </c>
      <c r="W10" s="194">
        <v>17</v>
      </c>
      <c r="X10" s="194">
        <v>18</v>
      </c>
      <c r="Y10" s="194">
        <v>19</v>
      </c>
      <c r="Z10" s="194">
        <v>20</v>
      </c>
      <c r="AA10" s="194">
        <v>21</v>
      </c>
      <c r="AB10" s="194">
        <v>22</v>
      </c>
    </row>
    <row r="11" spans="1:29" s="244" customFormat="1" ht="11.25" x14ac:dyDescent="0.2">
      <c r="A11" s="261"/>
      <c r="B11" s="856" t="s">
        <v>165</v>
      </c>
      <c r="C11" s="857"/>
      <c r="D11" s="257"/>
      <c r="E11" s="257"/>
      <c r="F11" s="257"/>
      <c r="G11" s="258"/>
      <c r="H11" s="259"/>
      <c r="I11" s="259"/>
      <c r="J11" s="259"/>
      <c r="K11" s="259"/>
      <c r="L11" s="258"/>
      <c r="M11" s="258"/>
      <c r="N11" s="259"/>
      <c r="O11" s="259"/>
      <c r="P11" s="259"/>
      <c r="Q11" s="259"/>
      <c r="R11" s="259"/>
      <c r="S11" s="259"/>
      <c r="T11" s="259"/>
      <c r="U11" s="259"/>
      <c r="V11" s="259"/>
      <c r="W11" s="259"/>
      <c r="X11" s="259"/>
      <c r="Y11" s="259"/>
      <c r="Z11" s="259"/>
      <c r="AA11" s="259"/>
      <c r="AB11" s="259"/>
    </row>
    <row r="12" spans="1:29" s="244" customFormat="1" ht="22.5" x14ac:dyDescent="0.2">
      <c r="A12" s="230" t="s">
        <v>57</v>
      </c>
      <c r="B12" s="858" t="s">
        <v>84</v>
      </c>
      <c r="C12" s="859"/>
      <c r="D12" s="229" t="s">
        <v>116</v>
      </c>
      <c r="E12" s="229"/>
      <c r="F12" s="260"/>
      <c r="G12" s="204"/>
      <c r="H12" s="205">
        <f>COUNTA(H13:H15)</f>
        <v>0</v>
      </c>
      <c r="I12" s="205">
        <f>COUNTA(I13:I15)</f>
        <v>0</v>
      </c>
      <c r="J12" s="205">
        <f>COUNTA(J13:J15)</f>
        <v>0</v>
      </c>
      <c r="K12" s="205">
        <f>COUNTA(K13:K15)</f>
        <v>0</v>
      </c>
      <c r="L12" s="206"/>
      <c r="M12" s="207"/>
      <c r="N12" s="205">
        <f t="shared" ref="N12:AB12" si="0">COUNTA(N13:N15)</f>
        <v>0</v>
      </c>
      <c r="O12" s="205">
        <f t="shared" si="0"/>
        <v>0</v>
      </c>
      <c r="P12" s="205">
        <f t="shared" si="0"/>
        <v>0</v>
      </c>
      <c r="Q12" s="205">
        <f t="shared" si="0"/>
        <v>0</v>
      </c>
      <c r="R12" s="205">
        <f t="shared" si="0"/>
        <v>0</v>
      </c>
      <c r="S12" s="205">
        <f t="shared" si="0"/>
        <v>0</v>
      </c>
      <c r="T12" s="205">
        <f t="shared" si="0"/>
        <v>0</v>
      </c>
      <c r="U12" s="205">
        <f t="shared" si="0"/>
        <v>0</v>
      </c>
      <c r="V12" s="205">
        <f t="shared" si="0"/>
        <v>0</v>
      </c>
      <c r="W12" s="205">
        <f t="shared" si="0"/>
        <v>0</v>
      </c>
      <c r="X12" s="205">
        <f t="shared" si="0"/>
        <v>0</v>
      </c>
      <c r="Y12" s="205">
        <f t="shared" si="0"/>
        <v>0</v>
      </c>
      <c r="Z12" s="205">
        <f t="shared" si="0"/>
        <v>0</v>
      </c>
      <c r="AA12" s="205">
        <f t="shared" si="0"/>
        <v>0</v>
      </c>
      <c r="AB12" s="205">
        <f t="shared" si="0"/>
        <v>0</v>
      </c>
    </row>
    <row r="13" spans="1:29" s="244" customFormat="1" ht="11.25" x14ac:dyDescent="0.2">
      <c r="A13" s="246" t="s">
        <v>166</v>
      </c>
      <c r="B13" s="247"/>
      <c r="C13" s="248"/>
      <c r="D13" s="249"/>
      <c r="E13" s="250"/>
      <c r="F13" s="248"/>
      <c r="G13" s="251"/>
      <c r="H13" s="214"/>
      <c r="I13" s="214"/>
      <c r="J13" s="214"/>
      <c r="K13" s="214"/>
      <c r="L13" s="215"/>
      <c r="M13" s="216"/>
      <c r="N13" s="214"/>
      <c r="O13" s="214"/>
      <c r="P13" s="214"/>
      <c r="Q13" s="214"/>
      <c r="R13" s="214"/>
      <c r="S13" s="214"/>
      <c r="T13" s="214"/>
      <c r="U13" s="214"/>
      <c r="V13" s="214"/>
      <c r="W13" s="214"/>
      <c r="X13" s="214"/>
      <c r="Y13" s="217"/>
      <c r="Z13" s="217"/>
      <c r="AA13" s="214"/>
      <c r="AB13" s="214"/>
    </row>
    <row r="14" spans="1:29" s="244" customFormat="1" ht="11.25" x14ac:dyDescent="0.2">
      <c r="A14" s="246" t="s">
        <v>171</v>
      </c>
      <c r="B14" s="247"/>
      <c r="C14" s="248"/>
      <c r="D14" s="249"/>
      <c r="E14" s="250"/>
      <c r="F14" s="248"/>
      <c r="G14" s="251"/>
      <c r="H14" s="214"/>
      <c r="I14" s="214"/>
      <c r="J14" s="214"/>
      <c r="K14" s="214"/>
      <c r="L14" s="215"/>
      <c r="M14" s="216"/>
      <c r="N14" s="214"/>
      <c r="O14" s="214"/>
      <c r="P14" s="214"/>
      <c r="Q14" s="214"/>
      <c r="R14" s="214"/>
      <c r="S14" s="214"/>
      <c r="T14" s="214"/>
      <c r="U14" s="214"/>
      <c r="V14" s="214"/>
      <c r="W14" s="214"/>
      <c r="X14" s="214"/>
      <c r="Y14" s="217"/>
      <c r="Z14" s="217"/>
      <c r="AA14" s="214"/>
      <c r="AB14" s="214"/>
    </row>
    <row r="15" spans="1:29" s="244" customFormat="1" ht="11.25" x14ac:dyDescent="0.2">
      <c r="A15" s="252" t="s">
        <v>174</v>
      </c>
      <c r="B15" s="253"/>
      <c r="C15" s="254"/>
      <c r="D15" s="255"/>
      <c r="E15" s="255"/>
      <c r="F15" s="254"/>
      <c r="G15" s="256"/>
      <c r="H15" s="223"/>
      <c r="I15" s="223"/>
      <c r="J15" s="223"/>
      <c r="K15" s="223"/>
      <c r="L15" s="224"/>
      <c r="M15" s="225"/>
      <c r="N15" s="223"/>
      <c r="O15" s="223"/>
      <c r="P15" s="223"/>
      <c r="Q15" s="223"/>
      <c r="R15" s="223"/>
      <c r="S15" s="223"/>
      <c r="T15" s="223"/>
      <c r="U15" s="223"/>
      <c r="V15" s="223"/>
      <c r="W15" s="223"/>
      <c r="X15" s="223"/>
      <c r="Y15" s="226"/>
      <c r="Z15" s="226"/>
      <c r="AA15" s="223"/>
      <c r="AB15" s="223"/>
    </row>
    <row r="16" spans="1:29" s="244" customFormat="1" ht="11.25" x14ac:dyDescent="0.2">
      <c r="A16" s="246" t="s">
        <v>175</v>
      </c>
      <c r="B16" s="627"/>
      <c r="C16" s="636"/>
      <c r="D16" s="628"/>
      <c r="E16" s="628"/>
      <c r="F16" s="636"/>
      <c r="G16" s="637"/>
      <c r="H16" s="638"/>
      <c r="I16" s="638"/>
      <c r="J16" s="638"/>
      <c r="K16" s="638"/>
      <c r="L16" s="639"/>
      <c r="M16" s="640"/>
      <c r="N16" s="638"/>
      <c r="O16" s="638"/>
      <c r="P16" s="638"/>
      <c r="Q16" s="638"/>
      <c r="R16" s="638"/>
      <c r="S16" s="638"/>
      <c r="T16" s="638"/>
      <c r="U16" s="638"/>
      <c r="V16" s="638"/>
      <c r="W16" s="638"/>
      <c r="X16" s="638"/>
      <c r="Y16" s="641"/>
      <c r="Z16" s="641"/>
      <c r="AA16" s="638"/>
      <c r="AB16" s="638"/>
    </row>
    <row r="17" spans="1:28" s="244" customFormat="1" ht="11.25" x14ac:dyDescent="0.2">
      <c r="A17" s="252" t="s">
        <v>179</v>
      </c>
      <c r="B17" s="627"/>
      <c r="C17" s="636"/>
      <c r="D17" s="628"/>
      <c r="E17" s="628"/>
      <c r="F17" s="636"/>
      <c r="G17" s="637"/>
      <c r="H17" s="638"/>
      <c r="I17" s="638"/>
      <c r="J17" s="638"/>
      <c r="K17" s="638"/>
      <c r="L17" s="639"/>
      <c r="M17" s="640"/>
      <c r="N17" s="638"/>
      <c r="O17" s="638"/>
      <c r="P17" s="638"/>
      <c r="Q17" s="638"/>
      <c r="R17" s="638"/>
      <c r="S17" s="638"/>
      <c r="T17" s="638"/>
      <c r="U17" s="638"/>
      <c r="V17" s="638"/>
      <c r="W17" s="638"/>
      <c r="X17" s="638"/>
      <c r="Y17" s="641"/>
      <c r="Z17" s="641"/>
      <c r="AA17" s="638"/>
      <c r="AB17" s="638"/>
    </row>
    <row r="18" spans="1:28" s="244" customFormat="1" ht="22.5" x14ac:dyDescent="0.2">
      <c r="A18" s="230" t="s">
        <v>58</v>
      </c>
      <c r="B18" s="877" t="s">
        <v>85</v>
      </c>
      <c r="C18" s="878"/>
      <c r="D18" s="642" t="s">
        <v>117</v>
      </c>
      <c r="E18" s="235"/>
      <c r="F18" s="234"/>
      <c r="G18" s="204"/>
      <c r="H18" s="205">
        <f>COUNTA(H19:H21)</f>
        <v>0</v>
      </c>
      <c r="I18" s="205">
        <f>COUNTA(I19:I21)</f>
        <v>0</v>
      </c>
      <c r="J18" s="205">
        <f>COUNTA(J19:J21)</f>
        <v>0</v>
      </c>
      <c r="K18" s="205">
        <f>COUNTA(K19:K21)</f>
        <v>0</v>
      </c>
      <c r="L18" s="206"/>
      <c r="M18" s="207"/>
      <c r="N18" s="205">
        <f t="shared" ref="N18:AB18" si="1">COUNTA(N19:N21)</f>
        <v>0</v>
      </c>
      <c r="O18" s="205">
        <f t="shared" si="1"/>
        <v>0</v>
      </c>
      <c r="P18" s="205">
        <f t="shared" si="1"/>
        <v>0</v>
      </c>
      <c r="Q18" s="205">
        <f t="shared" si="1"/>
        <v>0</v>
      </c>
      <c r="R18" s="205">
        <f t="shared" si="1"/>
        <v>0</v>
      </c>
      <c r="S18" s="205">
        <f t="shared" si="1"/>
        <v>0</v>
      </c>
      <c r="T18" s="205">
        <f t="shared" si="1"/>
        <v>0</v>
      </c>
      <c r="U18" s="205">
        <f t="shared" si="1"/>
        <v>0</v>
      </c>
      <c r="V18" s="205">
        <f t="shared" si="1"/>
        <v>0</v>
      </c>
      <c r="W18" s="205">
        <f t="shared" si="1"/>
        <v>0</v>
      </c>
      <c r="X18" s="205">
        <f t="shared" si="1"/>
        <v>0</v>
      </c>
      <c r="Y18" s="205">
        <f t="shared" si="1"/>
        <v>0</v>
      </c>
      <c r="Z18" s="205">
        <f t="shared" si="1"/>
        <v>0</v>
      </c>
      <c r="AA18" s="205">
        <f t="shared" si="1"/>
        <v>0</v>
      </c>
      <c r="AB18" s="205">
        <f t="shared" si="1"/>
        <v>0</v>
      </c>
    </row>
    <row r="19" spans="1:28" s="244" customFormat="1" ht="11.25" x14ac:dyDescent="0.2">
      <c r="A19" s="246" t="s">
        <v>183</v>
      </c>
      <c r="B19" s="644"/>
      <c r="C19" s="645"/>
      <c r="D19" s="643"/>
      <c r="E19" s="249"/>
      <c r="F19" s="248"/>
      <c r="G19" s="251"/>
      <c r="H19" s="214"/>
      <c r="I19" s="214"/>
      <c r="J19" s="214"/>
      <c r="K19" s="214"/>
      <c r="L19" s="215"/>
      <c r="M19" s="216"/>
      <c r="N19" s="214"/>
      <c r="O19" s="214"/>
      <c r="P19" s="214"/>
      <c r="Q19" s="214"/>
      <c r="R19" s="214"/>
      <c r="S19" s="214"/>
      <c r="T19" s="214"/>
      <c r="U19" s="214"/>
      <c r="V19" s="214"/>
      <c r="W19" s="214"/>
      <c r="X19" s="214"/>
      <c r="Y19" s="217"/>
      <c r="Z19" s="217"/>
      <c r="AA19" s="214"/>
      <c r="AB19" s="214"/>
    </row>
    <row r="20" spans="1:28" s="244" customFormat="1" ht="11.25" x14ac:dyDescent="0.2">
      <c r="A20" s="246" t="s">
        <v>206</v>
      </c>
      <c r="B20" s="644"/>
      <c r="C20" s="645"/>
      <c r="D20" s="643"/>
      <c r="E20" s="249"/>
      <c r="F20" s="248"/>
      <c r="G20" s="251"/>
      <c r="H20" s="214"/>
      <c r="I20" s="214"/>
      <c r="J20" s="214"/>
      <c r="K20" s="214"/>
      <c r="L20" s="215"/>
      <c r="M20" s="216"/>
      <c r="N20" s="214"/>
      <c r="O20" s="214"/>
      <c r="P20" s="214"/>
      <c r="Q20" s="214"/>
      <c r="R20" s="214"/>
      <c r="S20" s="214"/>
      <c r="T20" s="214"/>
      <c r="U20" s="214"/>
      <c r="V20" s="214"/>
      <c r="W20" s="214"/>
      <c r="X20" s="214"/>
      <c r="Y20" s="217"/>
      <c r="Z20" s="217"/>
      <c r="AA20" s="214"/>
      <c r="AB20" s="214"/>
    </row>
    <row r="21" spans="1:28" s="244" customFormat="1" ht="11.25" x14ac:dyDescent="0.2">
      <c r="A21" s="246" t="s">
        <v>207</v>
      </c>
      <c r="B21" s="644"/>
      <c r="C21" s="645"/>
      <c r="D21" s="643"/>
      <c r="E21" s="255"/>
      <c r="F21" s="254"/>
      <c r="G21" s="256"/>
      <c r="H21" s="223"/>
      <c r="I21" s="223"/>
      <c r="J21" s="223"/>
      <c r="K21" s="223"/>
      <c r="L21" s="224"/>
      <c r="M21" s="225"/>
      <c r="N21" s="223"/>
      <c r="O21" s="223"/>
      <c r="P21" s="223"/>
      <c r="Q21" s="223"/>
      <c r="R21" s="223"/>
      <c r="S21" s="223"/>
      <c r="T21" s="223"/>
      <c r="U21" s="223"/>
      <c r="V21" s="223"/>
      <c r="W21" s="223"/>
      <c r="X21" s="223"/>
      <c r="Y21" s="226"/>
      <c r="Z21" s="226"/>
      <c r="AA21" s="223"/>
      <c r="AB21" s="223"/>
    </row>
    <row r="22" spans="1:28" s="244" customFormat="1" ht="11.25" x14ac:dyDescent="0.2">
      <c r="A22" s="246" t="s">
        <v>208</v>
      </c>
      <c r="B22" s="644"/>
      <c r="C22" s="645"/>
      <c r="D22" s="643"/>
      <c r="E22" s="629"/>
      <c r="F22" s="630"/>
      <c r="G22" s="631"/>
      <c r="H22" s="632"/>
      <c r="I22" s="632"/>
      <c r="J22" s="632"/>
      <c r="K22" s="632"/>
      <c r="L22" s="633"/>
      <c r="M22" s="634"/>
      <c r="N22" s="632"/>
      <c r="O22" s="632"/>
      <c r="P22" s="632"/>
      <c r="Q22" s="632"/>
      <c r="R22" s="632"/>
      <c r="S22" s="632"/>
      <c r="T22" s="632"/>
      <c r="U22" s="632"/>
      <c r="V22" s="632"/>
      <c r="W22" s="632"/>
      <c r="X22" s="632"/>
      <c r="Y22" s="635"/>
      <c r="Z22" s="635"/>
      <c r="AA22" s="632"/>
      <c r="AB22" s="632"/>
    </row>
    <row r="23" spans="1:28" s="244" customFormat="1" ht="11.25" x14ac:dyDescent="0.2">
      <c r="A23" s="246" t="s">
        <v>109</v>
      </c>
      <c r="B23" s="644"/>
      <c r="C23" s="645"/>
      <c r="D23" s="643"/>
      <c r="E23" s="629"/>
      <c r="F23" s="630"/>
      <c r="G23" s="631"/>
      <c r="H23" s="632"/>
      <c r="I23" s="632"/>
      <c r="J23" s="632"/>
      <c r="K23" s="632"/>
      <c r="L23" s="633"/>
      <c r="M23" s="634"/>
      <c r="N23" s="632"/>
      <c r="O23" s="632"/>
      <c r="P23" s="632"/>
      <c r="Q23" s="632"/>
      <c r="R23" s="632"/>
      <c r="S23" s="632"/>
      <c r="T23" s="632"/>
      <c r="U23" s="632"/>
      <c r="V23" s="632"/>
      <c r="W23" s="632"/>
      <c r="X23" s="632"/>
      <c r="Y23" s="635"/>
      <c r="Z23" s="635"/>
      <c r="AA23" s="632"/>
      <c r="AB23" s="632"/>
    </row>
    <row r="24" spans="1:28" s="244" customFormat="1" ht="11.25" x14ac:dyDescent="0.2">
      <c r="A24" s="246" t="s">
        <v>486</v>
      </c>
      <c r="B24" s="644"/>
      <c r="C24" s="645"/>
      <c r="D24" s="643"/>
      <c r="E24" s="629"/>
      <c r="F24" s="630"/>
      <c r="G24" s="631"/>
      <c r="H24" s="632"/>
      <c r="I24" s="632"/>
      <c r="J24" s="632"/>
      <c r="K24" s="632"/>
      <c r="L24" s="633"/>
      <c r="M24" s="634"/>
      <c r="N24" s="632"/>
      <c r="O24" s="632"/>
      <c r="P24" s="632"/>
      <c r="Q24" s="632"/>
      <c r="R24" s="632"/>
      <c r="S24" s="632"/>
      <c r="T24" s="632"/>
      <c r="U24" s="632"/>
      <c r="V24" s="632"/>
      <c r="W24" s="632"/>
      <c r="X24" s="632"/>
      <c r="Y24" s="635"/>
      <c r="Z24" s="635"/>
      <c r="AA24" s="632"/>
      <c r="AB24" s="632"/>
    </row>
    <row r="25" spans="1:28" s="244" customFormat="1" ht="11.25" x14ac:dyDescent="0.2">
      <c r="A25" s="246" t="s">
        <v>487</v>
      </c>
      <c r="B25" s="627"/>
      <c r="C25" s="645"/>
      <c r="D25" s="628"/>
      <c r="E25" s="629"/>
      <c r="F25" s="630"/>
      <c r="G25" s="631"/>
      <c r="H25" s="632"/>
      <c r="I25" s="632"/>
      <c r="J25" s="632"/>
      <c r="K25" s="632"/>
      <c r="L25" s="633"/>
      <c r="M25" s="634"/>
      <c r="N25" s="632"/>
      <c r="O25" s="632"/>
      <c r="P25" s="632"/>
      <c r="Q25" s="632"/>
      <c r="R25" s="632"/>
      <c r="S25" s="632"/>
      <c r="T25" s="632"/>
      <c r="U25" s="632"/>
      <c r="V25" s="632"/>
      <c r="W25" s="632"/>
      <c r="X25" s="632"/>
      <c r="Y25" s="635"/>
      <c r="Z25" s="635"/>
      <c r="AA25" s="632"/>
      <c r="AB25" s="632"/>
    </row>
    <row r="26" spans="1:28" s="244" customFormat="1" ht="11.25" x14ac:dyDescent="0.2">
      <c r="A26" s="246"/>
      <c r="B26" s="860" t="s">
        <v>198</v>
      </c>
      <c r="C26" s="876"/>
      <c r="D26" s="861"/>
      <c r="E26" s="249"/>
      <c r="F26" s="248"/>
      <c r="G26" s="251"/>
      <c r="H26" s="214"/>
      <c r="I26" s="214"/>
      <c r="J26" s="214"/>
      <c r="K26" s="214"/>
      <c r="L26" s="215"/>
      <c r="M26" s="216"/>
      <c r="N26" s="214"/>
      <c r="O26" s="214"/>
      <c r="P26" s="214"/>
      <c r="Q26" s="214"/>
      <c r="R26" s="214"/>
      <c r="S26" s="214"/>
      <c r="T26" s="214"/>
      <c r="U26" s="214"/>
      <c r="V26" s="214"/>
      <c r="W26" s="214"/>
      <c r="X26" s="214"/>
      <c r="Y26" s="217"/>
      <c r="Z26" s="217"/>
      <c r="AA26" s="214"/>
      <c r="AB26" s="214"/>
    </row>
    <row r="27" spans="1:28" s="244" customFormat="1" ht="11.25" x14ac:dyDescent="0.2">
      <c r="A27" s="647" t="s">
        <v>59</v>
      </c>
      <c r="B27" s="874" t="s">
        <v>209</v>
      </c>
      <c r="C27" s="875"/>
      <c r="D27" s="629"/>
      <c r="E27" s="629"/>
      <c r="F27" s="630"/>
      <c r="G27" s="631"/>
      <c r="H27" s="632"/>
      <c r="I27" s="632"/>
      <c r="J27" s="632"/>
      <c r="K27" s="632"/>
      <c r="L27" s="633"/>
      <c r="M27" s="634"/>
      <c r="N27" s="632"/>
      <c r="O27" s="632"/>
      <c r="P27" s="632"/>
      <c r="Q27" s="632"/>
      <c r="R27" s="632"/>
      <c r="S27" s="632"/>
      <c r="T27" s="632"/>
      <c r="U27" s="632"/>
      <c r="V27" s="632"/>
      <c r="W27" s="632"/>
      <c r="X27" s="632"/>
      <c r="Y27" s="635"/>
      <c r="Z27" s="635"/>
      <c r="AA27" s="632"/>
      <c r="AB27" s="632"/>
    </row>
    <row r="28" spans="1:28" s="244" customFormat="1" ht="11.25" x14ac:dyDescent="0.2">
      <c r="A28" s="648" t="s">
        <v>489</v>
      </c>
      <c r="B28" s="644"/>
      <c r="C28" s="645"/>
      <c r="D28" s="643"/>
      <c r="E28" s="643"/>
      <c r="F28" s="258"/>
      <c r="G28" s="649"/>
      <c r="H28" s="650"/>
      <c r="I28" s="650"/>
      <c r="J28" s="650"/>
      <c r="K28" s="650"/>
      <c r="L28" s="651"/>
      <c r="M28" s="652"/>
      <c r="N28" s="650"/>
      <c r="O28" s="650"/>
      <c r="P28" s="650"/>
      <c r="Q28" s="650"/>
      <c r="R28" s="650"/>
      <c r="S28" s="650"/>
      <c r="T28" s="650"/>
      <c r="U28" s="650"/>
      <c r="V28" s="650"/>
      <c r="W28" s="650"/>
      <c r="X28" s="650"/>
      <c r="Y28" s="653"/>
      <c r="Z28" s="653"/>
      <c r="AA28" s="650"/>
      <c r="AB28" s="650"/>
    </row>
    <row r="29" spans="1:28" s="244" customFormat="1" ht="11.25" x14ac:dyDescent="0.2">
      <c r="A29" s="648" t="s">
        <v>490</v>
      </c>
      <c r="B29" s="644"/>
      <c r="C29" s="645"/>
      <c r="D29" s="643"/>
      <c r="E29" s="643"/>
      <c r="F29" s="258"/>
      <c r="G29" s="649"/>
      <c r="H29" s="650"/>
      <c r="I29" s="650"/>
      <c r="J29" s="650"/>
      <c r="K29" s="650"/>
      <c r="L29" s="651"/>
      <c r="M29" s="652"/>
      <c r="N29" s="650"/>
      <c r="O29" s="650"/>
      <c r="P29" s="650"/>
      <c r="Q29" s="650"/>
      <c r="R29" s="650"/>
      <c r="S29" s="650"/>
      <c r="T29" s="650"/>
      <c r="U29" s="650"/>
      <c r="V29" s="650"/>
      <c r="W29" s="650"/>
      <c r="X29" s="650"/>
      <c r="Y29" s="653"/>
      <c r="Z29" s="653"/>
      <c r="AA29" s="650"/>
      <c r="AB29" s="650"/>
    </row>
    <row r="30" spans="1:28" s="244" customFormat="1" ht="11.25" x14ac:dyDescent="0.2">
      <c r="A30" s="648" t="s">
        <v>491</v>
      </c>
      <c r="B30" s="644"/>
      <c r="C30" s="645"/>
      <c r="D30" s="643"/>
      <c r="E30" s="643"/>
      <c r="F30" s="258"/>
      <c r="G30" s="649"/>
      <c r="H30" s="650"/>
      <c r="I30" s="650"/>
      <c r="J30" s="650"/>
      <c r="K30" s="650"/>
      <c r="L30" s="651"/>
      <c r="M30" s="652"/>
      <c r="N30" s="650"/>
      <c r="O30" s="650"/>
      <c r="P30" s="650"/>
      <c r="Q30" s="650"/>
      <c r="R30" s="650"/>
      <c r="S30" s="650"/>
      <c r="T30" s="650"/>
      <c r="U30" s="650"/>
      <c r="V30" s="650"/>
      <c r="W30" s="650"/>
      <c r="X30" s="650"/>
      <c r="Y30" s="653"/>
      <c r="Z30" s="653"/>
      <c r="AA30" s="650"/>
      <c r="AB30" s="650"/>
    </row>
    <row r="31" spans="1:28" s="244" customFormat="1" ht="11.25" x14ac:dyDescent="0.2">
      <c r="A31" s="648" t="s">
        <v>492</v>
      </c>
      <c r="B31" s="644"/>
      <c r="C31" s="645"/>
      <c r="D31" s="643"/>
      <c r="E31" s="643"/>
      <c r="F31" s="258"/>
      <c r="G31" s="649"/>
      <c r="H31" s="650"/>
      <c r="I31" s="650"/>
      <c r="J31" s="650"/>
      <c r="K31" s="650"/>
      <c r="L31" s="651"/>
      <c r="M31" s="652"/>
      <c r="N31" s="650"/>
      <c r="O31" s="650"/>
      <c r="P31" s="650"/>
      <c r="Q31" s="650"/>
      <c r="R31" s="650"/>
      <c r="S31" s="650"/>
      <c r="T31" s="650"/>
      <c r="U31" s="650"/>
      <c r="V31" s="650"/>
      <c r="W31" s="650"/>
      <c r="X31" s="650"/>
      <c r="Y31" s="653"/>
      <c r="Z31" s="653"/>
      <c r="AA31" s="650"/>
      <c r="AB31" s="650"/>
    </row>
    <row r="32" spans="1:28" s="244" customFormat="1" ht="11.25" x14ac:dyDescent="0.2">
      <c r="A32" s="262"/>
      <c r="B32" s="263"/>
      <c r="C32" s="263"/>
      <c r="D32" s="264"/>
      <c r="E32" s="264"/>
      <c r="F32" s="263"/>
      <c r="G32" s="265"/>
      <c r="H32" s="240"/>
      <c r="I32" s="240"/>
      <c r="J32" s="240"/>
      <c r="K32" s="240"/>
      <c r="L32" s="241"/>
      <c r="M32" s="242"/>
      <c r="N32" s="240"/>
      <c r="O32" s="240"/>
      <c r="P32" s="240"/>
      <c r="Q32" s="240"/>
      <c r="R32" s="240"/>
      <c r="S32" s="240"/>
      <c r="T32" s="240"/>
      <c r="U32" s="240"/>
      <c r="V32" s="240"/>
      <c r="W32" s="240"/>
      <c r="X32" s="240"/>
      <c r="Y32" s="243"/>
      <c r="Z32" s="243"/>
      <c r="AA32" s="240"/>
      <c r="AB32" s="240"/>
    </row>
    <row r="33" spans="1:28" s="244" customFormat="1" ht="15.75" x14ac:dyDescent="0.25">
      <c r="A33" s="262"/>
      <c r="B33" s="263"/>
      <c r="C33" s="263"/>
      <c r="D33" s="264"/>
      <c r="E33" s="264"/>
      <c r="F33" s="263"/>
      <c r="G33" s="265"/>
      <c r="H33" s="240"/>
      <c r="I33" s="240"/>
      <c r="J33" s="240"/>
      <c r="K33" s="240"/>
      <c r="L33" s="241"/>
      <c r="M33" s="242"/>
      <c r="N33" s="240"/>
      <c r="O33" s="240"/>
      <c r="P33" s="240"/>
      <c r="Q33" s="240"/>
      <c r="R33" s="240"/>
      <c r="S33" s="240"/>
      <c r="T33" s="240"/>
      <c r="U33" s="801" t="s">
        <v>485</v>
      </c>
      <c r="V33" s="801"/>
      <c r="W33" s="801"/>
      <c r="X33" s="801"/>
      <c r="Y33" s="801"/>
      <c r="Z33" s="801"/>
      <c r="AA33" s="801"/>
      <c r="AB33" s="240"/>
    </row>
    <row r="34" spans="1:28" s="244" customFormat="1" ht="15.75" x14ac:dyDescent="0.2">
      <c r="A34" s="262"/>
      <c r="B34" s="263"/>
      <c r="C34" s="263"/>
      <c r="D34" s="264"/>
      <c r="E34" s="264"/>
      <c r="F34" s="263"/>
      <c r="G34" s="265"/>
      <c r="H34" s="240"/>
      <c r="I34" s="240"/>
      <c r="J34" s="240"/>
      <c r="K34" s="240"/>
      <c r="L34" s="241"/>
      <c r="M34" s="242"/>
      <c r="N34" s="240"/>
      <c r="O34" s="240"/>
      <c r="P34" s="240"/>
      <c r="Q34" s="240"/>
      <c r="R34" s="240"/>
      <c r="S34" s="240"/>
      <c r="T34" s="240"/>
      <c r="U34" s="774" t="s">
        <v>459</v>
      </c>
      <c r="V34" s="774"/>
      <c r="W34" s="774"/>
      <c r="X34" s="774"/>
      <c r="Y34" s="774"/>
      <c r="Z34" s="774"/>
      <c r="AA34" s="774"/>
      <c r="AB34" s="240"/>
    </row>
    <row r="35" spans="1:28" s="244" customFormat="1" ht="11.25" x14ac:dyDescent="0.2">
      <c r="A35" s="262"/>
      <c r="B35" s="263"/>
      <c r="C35" s="263"/>
      <c r="D35" s="264"/>
      <c r="E35" s="264"/>
      <c r="F35" s="263"/>
      <c r="G35" s="265"/>
      <c r="H35" s="240"/>
      <c r="I35" s="240"/>
      <c r="J35" s="240"/>
      <c r="K35" s="240"/>
      <c r="L35" s="241"/>
      <c r="M35" s="242"/>
      <c r="N35" s="240"/>
      <c r="O35" s="240"/>
      <c r="P35" s="240"/>
      <c r="Q35" s="240"/>
      <c r="R35" s="240"/>
      <c r="S35" s="240"/>
      <c r="T35" s="240"/>
      <c r="U35" s="240"/>
      <c r="V35" s="240"/>
      <c r="W35" s="240"/>
      <c r="X35" s="240"/>
      <c r="Y35" s="243"/>
      <c r="Z35" s="243"/>
      <c r="AA35" s="240"/>
      <c r="AB35" s="240"/>
    </row>
    <row r="39" spans="1:28" x14ac:dyDescent="0.2">
      <c r="A39" s="111" t="s">
        <v>86</v>
      </c>
      <c r="B39" s="112"/>
      <c r="C39" s="112"/>
      <c r="D39" s="164"/>
      <c r="E39" s="164"/>
      <c r="F39" s="112"/>
      <c r="G39" s="116"/>
      <c r="H39" s="114"/>
      <c r="I39" s="114"/>
      <c r="J39" s="114"/>
      <c r="K39" s="114"/>
      <c r="L39" s="114"/>
      <c r="M39" s="114"/>
      <c r="N39" s="165"/>
      <c r="O39" s="165"/>
      <c r="P39" s="165"/>
      <c r="Q39" s="165"/>
      <c r="R39" s="165"/>
      <c r="S39" s="165"/>
      <c r="T39" s="165"/>
      <c r="U39" s="165"/>
      <c r="V39" s="165"/>
      <c r="W39" s="165"/>
      <c r="X39" s="166"/>
      <c r="Y39" s="166"/>
      <c r="Z39" s="166"/>
      <c r="AA39" s="166"/>
      <c r="AB39" s="166"/>
    </row>
    <row r="40" spans="1:28" x14ac:dyDescent="0.2">
      <c r="A40" s="873" t="s">
        <v>87</v>
      </c>
      <c r="B40" s="873"/>
      <c r="C40" s="873"/>
      <c r="D40" s="873"/>
      <c r="E40" s="873"/>
      <c r="F40" s="873"/>
      <c r="G40" s="873"/>
      <c r="H40" s="873"/>
      <c r="I40" s="873"/>
      <c r="J40" s="873"/>
      <c r="K40" s="873"/>
      <c r="L40" s="873"/>
      <c r="M40" s="873"/>
      <c r="N40" s="873"/>
      <c r="O40" s="873"/>
      <c r="P40" s="873"/>
      <c r="Q40" s="873"/>
      <c r="R40" s="873"/>
      <c r="S40" s="873"/>
      <c r="T40" s="873"/>
      <c r="U40" s="873"/>
      <c r="V40" s="873"/>
      <c r="W40" s="873"/>
      <c r="X40" s="873"/>
      <c r="Y40" s="873"/>
      <c r="Z40" s="873"/>
      <c r="AA40" s="873"/>
      <c r="AB40" s="873"/>
    </row>
    <row r="41" spans="1:28" ht="27" customHeight="1" x14ac:dyDescent="0.2">
      <c r="A41" s="872" t="s">
        <v>488</v>
      </c>
      <c r="B41" s="872"/>
      <c r="C41" s="872"/>
      <c r="D41" s="872"/>
      <c r="E41" s="872"/>
      <c r="F41" s="872"/>
      <c r="G41" s="872"/>
      <c r="H41" s="872"/>
      <c r="I41" s="872"/>
      <c r="J41" s="872"/>
      <c r="K41" s="872"/>
      <c r="L41" s="872"/>
      <c r="M41" s="872"/>
      <c r="N41" s="872"/>
      <c r="O41" s="872"/>
      <c r="P41" s="872"/>
      <c r="Q41" s="872"/>
      <c r="R41" s="872"/>
      <c r="S41" s="872"/>
      <c r="T41" s="872"/>
      <c r="U41" s="872"/>
      <c r="V41" s="872"/>
      <c r="W41" s="872"/>
      <c r="X41" s="872"/>
      <c r="Y41" s="872"/>
      <c r="Z41" s="872"/>
      <c r="AA41" s="872"/>
      <c r="AB41" s="872"/>
    </row>
    <row r="42" spans="1:28" ht="12.75" customHeight="1" x14ac:dyDescent="0.2">
      <c r="A42" s="176" t="s">
        <v>195</v>
      </c>
      <c r="B42" s="137"/>
      <c r="C42" s="137"/>
      <c r="D42" s="167"/>
      <c r="E42" s="167"/>
      <c r="F42" s="137"/>
      <c r="G42" s="138"/>
      <c r="H42" s="139"/>
      <c r="I42" s="139"/>
      <c r="J42" s="139"/>
      <c r="K42" s="139"/>
      <c r="L42" s="139"/>
      <c r="M42" s="139"/>
      <c r="N42" s="168"/>
      <c r="O42" s="168"/>
      <c r="P42" s="168"/>
      <c r="Q42" s="168"/>
      <c r="R42" s="168"/>
      <c r="S42" s="168"/>
      <c r="T42" s="168"/>
      <c r="U42" s="168"/>
      <c r="V42" s="168"/>
      <c r="W42" s="168"/>
      <c r="X42" s="169"/>
      <c r="Y42" s="169"/>
      <c r="Z42" s="169"/>
      <c r="AA42" s="169"/>
      <c r="AB42" s="169"/>
    </row>
    <row r="43" spans="1:28" x14ac:dyDescent="0.2">
      <c r="A43" s="117" t="s">
        <v>122</v>
      </c>
      <c r="B43" s="115"/>
      <c r="C43" s="115"/>
      <c r="D43" s="170"/>
      <c r="E43" s="170"/>
      <c r="F43" s="115"/>
      <c r="G43" s="116"/>
      <c r="H43" s="114"/>
      <c r="I43" s="114"/>
      <c r="J43" s="114"/>
      <c r="K43" s="114"/>
      <c r="L43" s="114"/>
      <c r="M43" s="114"/>
      <c r="N43" s="165"/>
      <c r="O43" s="165"/>
      <c r="P43" s="165"/>
      <c r="Q43" s="165"/>
      <c r="R43" s="165"/>
      <c r="S43" s="165"/>
      <c r="T43" s="165"/>
      <c r="U43" s="165"/>
      <c r="V43" s="165"/>
      <c r="W43" s="165"/>
      <c r="X43" s="166"/>
      <c r="Y43" s="166"/>
      <c r="Z43" s="166"/>
      <c r="AA43" s="166"/>
      <c r="AB43" s="166"/>
    </row>
    <row r="44" spans="1:28" ht="39" customHeight="1" x14ac:dyDescent="0.2">
      <c r="A44" s="871" t="s">
        <v>493</v>
      </c>
      <c r="B44" s="871"/>
      <c r="C44" s="871"/>
      <c r="D44" s="871"/>
      <c r="E44" s="871"/>
      <c r="F44" s="871"/>
      <c r="G44" s="871"/>
      <c r="H44" s="871"/>
      <c r="I44" s="871"/>
      <c r="J44" s="871"/>
      <c r="K44" s="871"/>
      <c r="L44" s="871"/>
      <c r="M44" s="871"/>
      <c r="N44" s="871"/>
      <c r="O44" s="871"/>
      <c r="P44" s="871"/>
      <c r="Q44" s="871"/>
      <c r="R44" s="871"/>
      <c r="S44" s="871"/>
      <c r="T44" s="871"/>
      <c r="U44" s="871"/>
      <c r="V44" s="871"/>
      <c r="W44" s="871"/>
      <c r="X44" s="871"/>
      <c r="Y44" s="871"/>
      <c r="Z44" s="871"/>
      <c r="AA44" s="871"/>
      <c r="AB44" s="871"/>
    </row>
    <row r="45" spans="1:28" x14ac:dyDescent="0.2">
      <c r="A45" s="117" t="s">
        <v>125</v>
      </c>
      <c r="B45" s="115"/>
      <c r="C45" s="115"/>
      <c r="D45" s="170"/>
      <c r="E45" s="170"/>
      <c r="F45" s="115"/>
      <c r="G45" s="116"/>
      <c r="H45" s="114"/>
      <c r="I45" s="114"/>
      <c r="J45" s="114"/>
      <c r="K45" s="114"/>
      <c r="L45" s="114"/>
      <c r="M45" s="114"/>
      <c r="N45" s="165"/>
      <c r="O45" s="165"/>
      <c r="P45" s="165"/>
      <c r="Q45" s="165"/>
      <c r="R45" s="165"/>
      <c r="S45" s="165"/>
      <c r="T45" s="165"/>
      <c r="U45" s="165"/>
      <c r="V45" s="165"/>
      <c r="W45" s="165"/>
      <c r="X45" s="166"/>
      <c r="Y45" s="166"/>
      <c r="Z45" s="166"/>
      <c r="AA45" s="166"/>
      <c r="AB45" s="166"/>
    </row>
    <row r="46" spans="1:28" x14ac:dyDescent="0.2">
      <c r="A46" s="117" t="s">
        <v>126</v>
      </c>
      <c r="B46" s="115"/>
      <c r="C46" s="115"/>
      <c r="D46" s="170"/>
      <c r="E46" s="170"/>
      <c r="F46" s="115"/>
      <c r="G46" s="116"/>
      <c r="H46" s="114"/>
      <c r="I46" s="114"/>
      <c r="J46" s="114"/>
      <c r="K46" s="114"/>
      <c r="L46" s="114"/>
      <c r="M46" s="114"/>
      <c r="N46" s="165"/>
      <c r="O46" s="165"/>
      <c r="P46" s="165"/>
      <c r="Q46" s="165"/>
      <c r="R46" s="165"/>
      <c r="S46" s="165"/>
      <c r="T46" s="165"/>
      <c r="U46" s="165"/>
      <c r="V46" s="165"/>
      <c r="W46" s="165"/>
      <c r="X46" s="166"/>
      <c r="Y46" s="166"/>
      <c r="Z46" s="166"/>
      <c r="AA46" s="166"/>
      <c r="AB46" s="166"/>
    </row>
    <row r="47" spans="1:28" x14ac:dyDescent="0.2">
      <c r="A47" s="117" t="s">
        <v>127</v>
      </c>
      <c r="B47" s="115"/>
      <c r="C47" s="115"/>
      <c r="D47" s="170"/>
      <c r="E47" s="170"/>
      <c r="F47" s="115"/>
      <c r="G47" s="116"/>
      <c r="H47" s="114"/>
      <c r="I47" s="114"/>
      <c r="J47" s="114"/>
      <c r="K47" s="114"/>
      <c r="L47" s="114"/>
      <c r="M47" s="114"/>
      <c r="N47" s="165"/>
      <c r="O47" s="165"/>
      <c r="P47" s="165"/>
      <c r="Q47" s="165"/>
      <c r="R47" s="165"/>
      <c r="S47" s="165"/>
      <c r="T47" s="165"/>
      <c r="U47" s="165"/>
      <c r="V47" s="165"/>
      <c r="W47" s="165"/>
      <c r="X47" s="166"/>
      <c r="Y47" s="166"/>
      <c r="Z47" s="166"/>
      <c r="AA47" s="166"/>
      <c r="AB47" s="166"/>
    </row>
    <row r="48" spans="1:28" x14ac:dyDescent="0.2">
      <c r="A48" s="117" t="s">
        <v>128</v>
      </c>
      <c r="B48" s="115"/>
      <c r="C48" s="115"/>
      <c r="D48" s="170"/>
      <c r="E48" s="170"/>
      <c r="F48" s="115"/>
      <c r="G48" s="116"/>
      <c r="H48" s="114"/>
      <c r="I48" s="114"/>
      <c r="J48" s="114"/>
      <c r="K48" s="114"/>
      <c r="L48" s="114"/>
      <c r="M48" s="114"/>
      <c r="N48" s="165"/>
      <c r="O48" s="165"/>
      <c r="P48" s="165"/>
      <c r="Q48" s="165"/>
      <c r="R48" s="165"/>
      <c r="S48" s="165"/>
      <c r="T48" s="165"/>
      <c r="U48" s="165"/>
      <c r="V48" s="165"/>
      <c r="W48" s="165"/>
      <c r="X48" s="166"/>
      <c r="Y48" s="166"/>
      <c r="Z48" s="166"/>
      <c r="AA48" s="166"/>
      <c r="AB48" s="166"/>
    </row>
    <row r="49" spans="1:28" x14ac:dyDescent="0.2">
      <c r="A49" s="117" t="s">
        <v>129</v>
      </c>
      <c r="B49" s="115"/>
      <c r="C49" s="115"/>
      <c r="D49" s="170"/>
      <c r="E49" s="170"/>
      <c r="F49" s="115"/>
      <c r="G49" s="116"/>
      <c r="H49" s="114"/>
      <c r="I49" s="114"/>
      <c r="J49" s="114"/>
      <c r="K49" s="114"/>
      <c r="L49" s="114"/>
      <c r="M49" s="114"/>
      <c r="N49" s="165"/>
      <c r="O49" s="165"/>
      <c r="P49" s="165"/>
      <c r="Q49" s="165"/>
      <c r="R49" s="165"/>
      <c r="S49" s="165"/>
      <c r="T49" s="165"/>
      <c r="U49" s="165"/>
      <c r="V49" s="165"/>
      <c r="W49" s="165"/>
      <c r="X49" s="166"/>
      <c r="Y49" s="166"/>
      <c r="Z49" s="166"/>
      <c r="AA49" s="166"/>
      <c r="AB49" s="166"/>
    </row>
    <row r="50" spans="1:28" x14ac:dyDescent="0.2">
      <c r="A50" s="117" t="s">
        <v>130</v>
      </c>
      <c r="B50" s="115"/>
      <c r="C50" s="115"/>
      <c r="D50" s="170"/>
      <c r="E50" s="170"/>
      <c r="F50" s="115"/>
      <c r="G50" s="116"/>
      <c r="H50" s="114"/>
      <c r="I50" s="114"/>
      <c r="J50" s="114"/>
      <c r="K50" s="114"/>
      <c r="L50" s="114"/>
      <c r="M50" s="114"/>
      <c r="N50" s="165"/>
      <c r="O50" s="165"/>
      <c r="P50" s="165"/>
      <c r="Q50" s="165"/>
      <c r="R50" s="165"/>
      <c r="S50" s="165"/>
      <c r="T50" s="165"/>
      <c r="U50" s="165"/>
      <c r="V50" s="165"/>
      <c r="W50" s="165"/>
      <c r="X50" s="166"/>
      <c r="Y50" s="166"/>
      <c r="Z50" s="166"/>
      <c r="AA50" s="166"/>
      <c r="AB50" s="166"/>
    </row>
    <row r="51" spans="1:28" x14ac:dyDescent="0.2">
      <c r="A51" s="117" t="s">
        <v>131</v>
      </c>
      <c r="B51" s="115"/>
      <c r="C51" s="115"/>
      <c r="D51" s="170"/>
      <c r="E51" s="170"/>
      <c r="F51" s="115"/>
      <c r="G51" s="116"/>
      <c r="H51" s="114"/>
      <c r="I51" s="114"/>
      <c r="J51" s="114"/>
      <c r="K51" s="114"/>
      <c r="L51" s="114"/>
      <c r="M51" s="114"/>
      <c r="N51" s="165"/>
      <c r="O51" s="165"/>
      <c r="P51" s="165"/>
      <c r="Q51" s="165"/>
      <c r="R51" s="165"/>
      <c r="S51" s="165"/>
      <c r="T51" s="165"/>
      <c r="U51" s="165"/>
      <c r="V51" s="165"/>
      <c r="W51" s="165"/>
      <c r="X51" s="166"/>
      <c r="Y51" s="166"/>
      <c r="Z51" s="166"/>
      <c r="AA51" s="166"/>
      <c r="AB51" s="166"/>
    </row>
    <row r="52" spans="1:28" x14ac:dyDescent="0.2">
      <c r="A52" s="117" t="s">
        <v>132</v>
      </c>
      <c r="B52" s="115"/>
      <c r="C52" s="115"/>
      <c r="D52" s="170"/>
      <c r="E52" s="170"/>
      <c r="F52" s="115"/>
      <c r="G52" s="116"/>
      <c r="H52" s="114"/>
      <c r="I52" s="114"/>
      <c r="J52" s="114"/>
      <c r="K52" s="114"/>
      <c r="L52" s="114"/>
      <c r="M52" s="114"/>
      <c r="N52" s="165"/>
      <c r="O52" s="165"/>
      <c r="P52" s="165"/>
      <c r="Q52" s="165"/>
      <c r="R52" s="165"/>
      <c r="S52" s="165"/>
      <c r="T52" s="165"/>
      <c r="U52" s="165"/>
      <c r="V52" s="165"/>
      <c r="W52" s="165"/>
      <c r="X52" s="166"/>
      <c r="Y52" s="166"/>
      <c r="Z52" s="166"/>
      <c r="AA52" s="166"/>
      <c r="AB52" s="166"/>
    </row>
    <row r="53" spans="1:28" x14ac:dyDescent="0.2">
      <c r="A53" s="142" t="s">
        <v>133</v>
      </c>
      <c r="B53" s="143"/>
      <c r="C53" s="143"/>
      <c r="D53" s="171"/>
      <c r="E53" s="171"/>
      <c r="F53" s="143"/>
      <c r="G53" s="144"/>
      <c r="H53" s="145"/>
      <c r="I53" s="145"/>
      <c r="J53" s="145"/>
      <c r="K53" s="145"/>
      <c r="L53" s="145"/>
      <c r="M53" s="145"/>
      <c r="N53" s="172"/>
      <c r="O53" s="172"/>
      <c r="P53" s="172"/>
      <c r="Q53" s="172"/>
      <c r="R53" s="172"/>
      <c r="S53" s="172"/>
      <c r="T53" s="172"/>
      <c r="U53" s="172"/>
      <c r="V53" s="172"/>
      <c r="W53" s="172"/>
      <c r="X53" s="173"/>
      <c r="Y53" s="173"/>
      <c r="Z53" s="173"/>
      <c r="AA53" s="173"/>
      <c r="AB53" s="173"/>
    </row>
  </sheetData>
  <mergeCells count="34">
    <mergeCell ref="B27:C27"/>
    <mergeCell ref="B12:C12"/>
    <mergeCell ref="B26:D26"/>
    <mergeCell ref="B18:C18"/>
    <mergeCell ref="N8:N9"/>
    <mergeCell ref="M6:M9"/>
    <mergeCell ref="K8:K9"/>
    <mergeCell ref="B11:C11"/>
    <mergeCell ref="A44:AB44"/>
    <mergeCell ref="A41:AB41"/>
    <mergeCell ref="A40:AB40"/>
    <mergeCell ref="U33:AA33"/>
    <mergeCell ref="U34:AA34"/>
    <mergeCell ref="W1:AB1"/>
    <mergeCell ref="E6:F8"/>
    <mergeCell ref="G6:G9"/>
    <mergeCell ref="H6:I6"/>
    <mergeCell ref="J6:L6"/>
    <mergeCell ref="Z8:Z9"/>
    <mergeCell ref="AB8:AB9"/>
    <mergeCell ref="N6:AB6"/>
    <mergeCell ref="H7:H9"/>
    <mergeCell ref="I7:I9"/>
    <mergeCell ref="L8:L9"/>
    <mergeCell ref="J7:J9"/>
    <mergeCell ref="AA8:AA9"/>
    <mergeCell ref="N7:X7"/>
    <mergeCell ref="Y8:Y9"/>
    <mergeCell ref="Y7:AB7"/>
    <mergeCell ref="A4:AB4"/>
    <mergeCell ref="A6:A9"/>
    <mergeCell ref="B6:C8"/>
    <mergeCell ref="D6:D9"/>
    <mergeCell ref="K7:L7"/>
  </mergeCells>
  <phoneticPr fontId="31" type="noConversion"/>
  <dataValidations count="1">
    <dataValidation type="decimal" allowBlank="1" showInputMessage="1" showErrorMessage="1" errorTitle="Lỗi" error="Chỉ được nhập số!" promptTitle="Nhập sô!" prompt="Nhập số liệu" sqref="G12:G35">
      <formula1>0</formula1>
      <formula2>9999999</formula2>
    </dataValidation>
  </dataValidations>
  <printOptions horizontalCentered="1"/>
  <pageMargins left="0.24" right="0.16" top="0.78" bottom="0.5" header="0.76" footer="0.4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7"/>
  <sheetViews>
    <sheetView tabSelected="1" topLeftCell="A16" workbookViewId="0">
      <selection activeCell="B32" sqref="B32"/>
    </sheetView>
  </sheetViews>
  <sheetFormatPr defaultRowHeight="12.75" x14ac:dyDescent="0.2"/>
  <cols>
    <col min="1" max="1" width="3.5703125" style="19" customWidth="1"/>
    <col min="2" max="2" width="11.42578125" style="19" customWidth="1"/>
    <col min="3" max="3" width="7.28515625" style="19" customWidth="1"/>
    <col min="4" max="4" width="8" style="119" customWidth="1"/>
    <col min="5" max="5" width="7" style="119" customWidth="1"/>
    <col min="6" max="6" width="5.42578125" style="19" customWidth="1"/>
    <col min="7" max="7" width="4.5703125" style="118" customWidth="1"/>
    <col min="8" max="8" width="4.5703125" style="119" customWidth="1"/>
    <col min="9" max="9" width="4" style="119" customWidth="1"/>
    <col min="10" max="10" width="5" style="19" customWidth="1"/>
    <col min="11" max="11" width="4.140625" style="19" customWidth="1"/>
    <col min="12" max="12" width="6.7109375" style="19" customWidth="1"/>
    <col min="13" max="13" width="5.42578125" style="118" customWidth="1"/>
    <col min="14" max="14" width="5.28515625" style="174" customWidth="1"/>
    <col min="15" max="15" width="5.140625" style="174" customWidth="1"/>
    <col min="16" max="16" width="4.85546875" style="174" customWidth="1"/>
    <col min="17" max="17" width="5" style="174" customWidth="1"/>
    <col min="18" max="18" width="4.7109375" style="174" customWidth="1"/>
    <col min="19" max="19" width="5" style="174" customWidth="1"/>
    <col min="20" max="20" width="4.85546875" style="174" customWidth="1"/>
    <col min="21" max="21" width="4.7109375" style="174" customWidth="1"/>
    <col min="22" max="23" width="5" style="174" customWidth="1"/>
    <col min="24" max="24" width="4.85546875" style="174" customWidth="1"/>
    <col min="25" max="25" width="4.85546875" style="175" customWidth="1"/>
    <col min="26" max="26" width="4.5703125" style="175" customWidth="1"/>
    <col min="27" max="27" width="4.85546875" style="174" customWidth="1"/>
    <col min="28" max="28" width="4.7109375" style="174" customWidth="1"/>
    <col min="29" max="45" width="4.140625" style="19" customWidth="1"/>
    <col min="46" max="16384" width="9.140625" style="19"/>
  </cols>
  <sheetData>
    <row r="1" spans="1:29" ht="15" customHeight="1" x14ac:dyDescent="0.2">
      <c r="A1" s="559" t="s">
        <v>431</v>
      </c>
      <c r="B1" s="149"/>
      <c r="C1" s="149"/>
      <c r="D1" s="150"/>
      <c r="E1" s="150"/>
      <c r="F1" s="149"/>
      <c r="G1" s="151"/>
      <c r="H1" s="152"/>
      <c r="I1" s="153"/>
      <c r="J1" s="154"/>
      <c r="K1" s="154"/>
      <c r="L1" s="154"/>
      <c r="M1" s="154"/>
      <c r="N1" s="155"/>
      <c r="O1" s="155"/>
      <c r="P1" s="155"/>
      <c r="Q1" s="155"/>
      <c r="R1" s="155"/>
      <c r="S1" s="155"/>
      <c r="T1" s="155"/>
      <c r="U1" s="155"/>
      <c r="V1" s="155"/>
      <c r="W1" s="848" t="s">
        <v>527</v>
      </c>
      <c r="X1" s="848"/>
      <c r="Y1" s="848"/>
      <c r="Z1" s="848"/>
      <c r="AA1" s="848"/>
      <c r="AB1" s="848"/>
    </row>
    <row r="2" spans="1:29" ht="15" customHeight="1" x14ac:dyDescent="0.2">
      <c r="B2" s="149"/>
      <c r="C2" s="149"/>
      <c r="D2" s="150"/>
      <c r="E2" s="150"/>
      <c r="F2" s="149"/>
      <c r="G2" s="151"/>
      <c r="H2" s="152"/>
      <c r="I2" s="153"/>
      <c r="J2" s="154"/>
      <c r="K2" s="154"/>
      <c r="L2" s="154"/>
      <c r="M2" s="154"/>
      <c r="N2" s="155"/>
      <c r="O2" s="155"/>
      <c r="P2" s="155"/>
      <c r="Q2" s="155"/>
      <c r="R2" s="155"/>
      <c r="S2" s="155"/>
      <c r="T2" s="155"/>
      <c r="U2" s="155"/>
      <c r="V2" s="155"/>
      <c r="W2" s="155"/>
      <c r="X2" s="155"/>
      <c r="Y2" s="155"/>
      <c r="Z2" s="149"/>
      <c r="AA2" s="155"/>
      <c r="AB2" s="156"/>
    </row>
    <row r="3" spans="1:29" x14ac:dyDescent="0.2">
      <c r="A3" s="802" t="s">
        <v>272</v>
      </c>
      <c r="B3" s="802"/>
      <c r="C3" s="802"/>
      <c r="D3" s="802"/>
      <c r="E3" s="802"/>
      <c r="F3" s="802"/>
      <c r="G3" s="802"/>
      <c r="H3" s="802"/>
      <c r="I3" s="802"/>
      <c r="J3" s="802"/>
      <c r="K3" s="802"/>
      <c r="L3" s="802"/>
      <c r="M3" s="802"/>
      <c r="N3" s="802"/>
      <c r="O3" s="802"/>
      <c r="P3" s="802"/>
      <c r="Q3" s="802"/>
      <c r="R3" s="802"/>
      <c r="S3" s="802"/>
      <c r="T3" s="802"/>
      <c r="U3" s="802"/>
      <c r="V3" s="802"/>
      <c r="W3" s="802"/>
      <c r="X3" s="802"/>
      <c r="Y3" s="802"/>
      <c r="Z3" s="802"/>
      <c r="AA3" s="802"/>
      <c r="AB3" s="802"/>
    </row>
    <row r="4" spans="1:29" x14ac:dyDescent="0.2">
      <c r="A4" s="121"/>
      <c r="B4" s="15"/>
      <c r="C4" s="15"/>
      <c r="D4" s="158"/>
      <c r="E4" s="158"/>
      <c r="F4" s="15"/>
      <c r="G4" s="159"/>
      <c r="H4" s="160"/>
      <c r="I4" s="160"/>
      <c r="J4" s="161"/>
      <c r="K4" s="161"/>
      <c r="L4" s="161"/>
      <c r="M4" s="154"/>
      <c r="N4" s="157"/>
      <c r="O4" s="157"/>
      <c r="P4" s="157"/>
      <c r="Q4" s="157"/>
      <c r="R4" s="157"/>
      <c r="S4" s="157"/>
      <c r="T4" s="157"/>
      <c r="U4" s="157"/>
      <c r="V4" s="157"/>
      <c r="W4" s="157"/>
      <c r="X4" s="157"/>
      <c r="Y4" s="155"/>
      <c r="Z4" s="155"/>
      <c r="AA4" s="157"/>
      <c r="AB4" s="162" t="s">
        <v>48</v>
      </c>
    </row>
    <row r="5" spans="1:29" ht="12.75" customHeight="1" x14ac:dyDescent="0.2">
      <c r="A5" s="904" t="s">
        <v>214</v>
      </c>
      <c r="B5" s="900" t="s">
        <v>134</v>
      </c>
      <c r="C5" s="900"/>
      <c r="D5" s="892" t="s">
        <v>213</v>
      </c>
      <c r="E5" s="900" t="s">
        <v>135</v>
      </c>
      <c r="F5" s="900"/>
      <c r="G5" s="887" t="s">
        <v>136</v>
      </c>
      <c r="H5" s="887" t="s">
        <v>37</v>
      </c>
      <c r="I5" s="887"/>
      <c r="J5" s="888" t="s">
        <v>137</v>
      </c>
      <c r="K5" s="889"/>
      <c r="L5" s="890"/>
      <c r="M5" s="882" t="s">
        <v>138</v>
      </c>
      <c r="N5" s="901" t="s">
        <v>52</v>
      </c>
      <c r="O5" s="902"/>
      <c r="P5" s="902"/>
      <c r="Q5" s="902"/>
      <c r="R5" s="902"/>
      <c r="S5" s="902"/>
      <c r="T5" s="902"/>
      <c r="U5" s="902"/>
      <c r="V5" s="902"/>
      <c r="W5" s="902"/>
      <c r="X5" s="902"/>
      <c r="Y5" s="902"/>
      <c r="Z5" s="902"/>
      <c r="AA5" s="902"/>
      <c r="AB5" s="903"/>
    </row>
    <row r="6" spans="1:29" ht="27.75" customHeight="1" x14ac:dyDescent="0.2">
      <c r="A6" s="904"/>
      <c r="B6" s="900"/>
      <c r="C6" s="900"/>
      <c r="D6" s="893"/>
      <c r="E6" s="900"/>
      <c r="F6" s="900"/>
      <c r="G6" s="887"/>
      <c r="H6" s="887" t="s">
        <v>139</v>
      </c>
      <c r="I6" s="887" t="s">
        <v>140</v>
      </c>
      <c r="J6" s="882" t="s">
        <v>141</v>
      </c>
      <c r="K6" s="888" t="s">
        <v>68</v>
      </c>
      <c r="L6" s="890"/>
      <c r="M6" s="883"/>
      <c r="N6" s="879" t="s">
        <v>142</v>
      </c>
      <c r="O6" s="880"/>
      <c r="P6" s="880"/>
      <c r="Q6" s="880"/>
      <c r="R6" s="880"/>
      <c r="S6" s="880"/>
      <c r="T6" s="880"/>
      <c r="U6" s="880"/>
      <c r="V6" s="880"/>
      <c r="W6" s="880"/>
      <c r="X6" s="881"/>
      <c r="Y6" s="905" t="s">
        <v>143</v>
      </c>
      <c r="Z6" s="906"/>
      <c r="AA6" s="906"/>
      <c r="AB6" s="907"/>
      <c r="AC6" s="163"/>
    </row>
    <row r="7" spans="1:29" ht="43.5" customHeight="1" x14ac:dyDescent="0.2">
      <c r="A7" s="904"/>
      <c r="B7" s="900"/>
      <c r="C7" s="900"/>
      <c r="D7" s="893"/>
      <c r="E7" s="900"/>
      <c r="F7" s="900"/>
      <c r="G7" s="887"/>
      <c r="H7" s="887"/>
      <c r="I7" s="887"/>
      <c r="J7" s="883"/>
      <c r="K7" s="882" t="s">
        <v>144</v>
      </c>
      <c r="L7" s="882" t="s">
        <v>145</v>
      </c>
      <c r="M7" s="883"/>
      <c r="N7" s="882" t="s">
        <v>146</v>
      </c>
      <c r="O7" s="305" t="s">
        <v>99</v>
      </c>
      <c r="P7" s="305" t="s">
        <v>99</v>
      </c>
      <c r="Q7" s="305" t="s">
        <v>99</v>
      </c>
      <c r="R7" s="305" t="s">
        <v>99</v>
      </c>
      <c r="S7" s="305" t="s">
        <v>99</v>
      </c>
      <c r="T7" s="305" t="s">
        <v>99</v>
      </c>
      <c r="U7" s="305" t="s">
        <v>99</v>
      </c>
      <c r="V7" s="305" t="s">
        <v>99</v>
      </c>
      <c r="W7" s="305" t="s">
        <v>99</v>
      </c>
      <c r="X7" s="305" t="s">
        <v>99</v>
      </c>
      <c r="Y7" s="888" t="s">
        <v>215</v>
      </c>
      <c r="Z7" s="889"/>
      <c r="AA7" s="890"/>
      <c r="AB7" s="882" t="s">
        <v>189</v>
      </c>
      <c r="AC7" s="163"/>
    </row>
    <row r="8" spans="1:29" ht="54.75" customHeight="1" x14ac:dyDescent="0.2">
      <c r="A8" s="904"/>
      <c r="B8" s="268" t="s">
        <v>148</v>
      </c>
      <c r="C8" s="268" t="s">
        <v>149</v>
      </c>
      <c r="D8" s="894"/>
      <c r="E8" s="268" t="s">
        <v>150</v>
      </c>
      <c r="F8" s="268" t="s">
        <v>151</v>
      </c>
      <c r="G8" s="887"/>
      <c r="H8" s="887"/>
      <c r="I8" s="887"/>
      <c r="J8" s="884"/>
      <c r="K8" s="884"/>
      <c r="L8" s="884"/>
      <c r="M8" s="884"/>
      <c r="N8" s="884"/>
      <c r="O8" s="306" t="s">
        <v>152</v>
      </c>
      <c r="P8" s="306" t="s">
        <v>153</v>
      </c>
      <c r="Q8" s="306" t="s">
        <v>154</v>
      </c>
      <c r="R8" s="306" t="s">
        <v>155</v>
      </c>
      <c r="S8" s="306" t="s">
        <v>156</v>
      </c>
      <c r="T8" s="306" t="s">
        <v>157</v>
      </c>
      <c r="U8" s="306" t="s">
        <v>158</v>
      </c>
      <c r="V8" s="306" t="s">
        <v>159</v>
      </c>
      <c r="W8" s="306" t="s">
        <v>160</v>
      </c>
      <c r="X8" s="306" t="s">
        <v>161</v>
      </c>
      <c r="Y8" s="305" t="s">
        <v>190</v>
      </c>
      <c r="Z8" s="305" t="s">
        <v>191</v>
      </c>
      <c r="AA8" s="305" t="s">
        <v>192</v>
      </c>
      <c r="AB8" s="884"/>
      <c r="AC8" s="163"/>
    </row>
    <row r="9" spans="1:29" ht="13.5" customHeight="1" x14ac:dyDescent="0.2">
      <c r="A9" s="267" t="s">
        <v>56</v>
      </c>
      <c r="B9" s="267" t="s">
        <v>61</v>
      </c>
      <c r="C9" s="267" t="s">
        <v>78</v>
      </c>
      <c r="D9" s="267" t="s">
        <v>162</v>
      </c>
      <c r="E9" s="267" t="s">
        <v>163</v>
      </c>
      <c r="F9" s="267" t="s">
        <v>164</v>
      </c>
      <c r="G9" s="267">
        <v>1</v>
      </c>
      <c r="H9" s="267">
        <v>2</v>
      </c>
      <c r="I9" s="267">
        <v>3</v>
      </c>
      <c r="J9" s="267">
        <v>4</v>
      </c>
      <c r="K9" s="267">
        <v>5</v>
      </c>
      <c r="L9" s="267">
        <v>6</v>
      </c>
      <c r="M9" s="267">
        <v>7</v>
      </c>
      <c r="N9" s="267">
        <v>8</v>
      </c>
      <c r="O9" s="267">
        <v>9</v>
      </c>
      <c r="P9" s="267">
        <v>10</v>
      </c>
      <c r="Q9" s="267">
        <v>11</v>
      </c>
      <c r="R9" s="267">
        <v>12</v>
      </c>
      <c r="S9" s="267">
        <v>13</v>
      </c>
      <c r="T9" s="267">
        <v>14</v>
      </c>
      <c r="U9" s="267">
        <v>15</v>
      </c>
      <c r="V9" s="267">
        <v>16</v>
      </c>
      <c r="W9" s="267">
        <v>17</v>
      </c>
      <c r="X9" s="267">
        <v>18</v>
      </c>
      <c r="Y9" s="267">
        <v>19</v>
      </c>
      <c r="Z9" s="267">
        <v>20</v>
      </c>
      <c r="AA9" s="267">
        <v>21</v>
      </c>
      <c r="AB9" s="267">
        <v>22</v>
      </c>
    </row>
    <row r="10" spans="1:29" x14ac:dyDescent="0.2">
      <c r="A10" s="269"/>
      <c r="B10" s="891" t="s">
        <v>193</v>
      </c>
      <c r="C10" s="891"/>
      <c r="D10" s="270"/>
      <c r="E10" s="270"/>
      <c r="F10" s="270"/>
      <c r="G10" s="271"/>
      <c r="H10" s="272">
        <f>H11+H25</f>
        <v>0</v>
      </c>
      <c r="I10" s="272">
        <f>I11+I25</f>
        <v>0</v>
      </c>
      <c r="J10" s="272">
        <f>J11+J25</f>
        <v>0</v>
      </c>
      <c r="K10" s="272">
        <f>K11+K25</f>
        <v>0</v>
      </c>
      <c r="L10" s="271"/>
      <c r="M10" s="271"/>
      <c r="N10" s="272">
        <f>N11+N25</f>
        <v>0</v>
      </c>
      <c r="O10" s="272">
        <f>O11+O25</f>
        <v>0</v>
      </c>
      <c r="P10" s="272">
        <f>P11+P25</f>
        <v>0</v>
      </c>
      <c r="Q10" s="272">
        <f>Q11+Q25</f>
        <v>0</v>
      </c>
      <c r="R10" s="272">
        <f>R11+R25</f>
        <v>0</v>
      </c>
      <c r="S10" s="272">
        <f>S11+S25</f>
        <v>0</v>
      </c>
      <c r="T10" s="272">
        <f>T11+T25</f>
        <v>0</v>
      </c>
      <c r="U10" s="272">
        <f>U11+U25</f>
        <v>0</v>
      </c>
      <c r="V10" s="272">
        <f>V11+V25</f>
        <v>0</v>
      </c>
      <c r="W10" s="272">
        <f>W11+W25</f>
        <v>0</v>
      </c>
      <c r="X10" s="272">
        <f>X11+X25</f>
        <v>0</v>
      </c>
      <c r="Y10" s="272">
        <f>Y11+Y25</f>
        <v>0</v>
      </c>
      <c r="Z10" s="272">
        <f>Z11+Z25</f>
        <v>0</v>
      </c>
      <c r="AA10" s="272">
        <f>AA11+AA25</f>
        <v>0</v>
      </c>
      <c r="AB10" s="272">
        <f>AB11+AB25</f>
        <v>0</v>
      </c>
    </row>
    <row r="11" spans="1:29" x14ac:dyDescent="0.2">
      <c r="A11" s="303" t="s">
        <v>56</v>
      </c>
      <c r="B11" s="891" t="s">
        <v>194</v>
      </c>
      <c r="C11" s="891"/>
      <c r="D11" s="270"/>
      <c r="E11" s="270"/>
      <c r="F11" s="270"/>
      <c r="G11" s="271"/>
      <c r="H11" s="273">
        <f>H12+H16+H20</f>
        <v>0</v>
      </c>
      <c r="I11" s="273">
        <f>I12+I16+I20</f>
        <v>0</v>
      </c>
      <c r="J11" s="273">
        <f>J12+J16+J20</f>
        <v>0</v>
      </c>
      <c r="K11" s="273">
        <f>K12+K16+K20</f>
        <v>0</v>
      </c>
      <c r="L11" s="271"/>
      <c r="M11" s="271"/>
      <c r="N11" s="273">
        <f t="shared" ref="N11:AB11" si="0">N12+N16+N20</f>
        <v>0</v>
      </c>
      <c r="O11" s="273">
        <f t="shared" si="0"/>
        <v>0</v>
      </c>
      <c r="P11" s="273">
        <f t="shared" si="0"/>
        <v>0</v>
      </c>
      <c r="Q11" s="273">
        <f t="shared" si="0"/>
        <v>0</v>
      </c>
      <c r="R11" s="273">
        <f t="shared" si="0"/>
        <v>0</v>
      </c>
      <c r="S11" s="273">
        <f t="shared" si="0"/>
        <v>0</v>
      </c>
      <c r="T11" s="273">
        <f t="shared" si="0"/>
        <v>0</v>
      </c>
      <c r="U11" s="273">
        <f t="shared" si="0"/>
        <v>0</v>
      </c>
      <c r="V11" s="273">
        <f t="shared" si="0"/>
        <v>0</v>
      </c>
      <c r="W11" s="273">
        <f t="shared" si="0"/>
        <v>0</v>
      </c>
      <c r="X11" s="273">
        <f t="shared" si="0"/>
        <v>0</v>
      </c>
      <c r="Y11" s="273">
        <f t="shared" si="0"/>
        <v>0</v>
      </c>
      <c r="Z11" s="273">
        <f t="shared" si="0"/>
        <v>0</v>
      </c>
      <c r="AA11" s="273">
        <f t="shared" si="0"/>
        <v>0</v>
      </c>
      <c r="AB11" s="273">
        <f t="shared" si="0"/>
        <v>0</v>
      </c>
    </row>
    <row r="12" spans="1:29" x14ac:dyDescent="0.2">
      <c r="A12" s="304" t="s">
        <v>57</v>
      </c>
      <c r="B12" s="885"/>
      <c r="C12" s="886"/>
      <c r="D12" s="275"/>
      <c r="E12" s="275"/>
      <c r="F12" s="274"/>
      <c r="G12" s="276"/>
      <c r="H12" s="277">
        <f>COUNTA(H13:H15)</f>
        <v>0</v>
      </c>
      <c r="I12" s="277">
        <f>COUNTA(I13:I15)</f>
        <v>0</v>
      </c>
      <c r="J12" s="277">
        <f>COUNTA(J13:J15)</f>
        <v>0</v>
      </c>
      <c r="K12" s="277">
        <f>COUNTA(K13:K15)</f>
        <v>0</v>
      </c>
      <c r="L12" s="278"/>
      <c r="M12" s="279"/>
      <c r="N12" s="277">
        <f t="shared" ref="N12:AB12" si="1">COUNTA(N13:N15)</f>
        <v>0</v>
      </c>
      <c r="O12" s="277">
        <f t="shared" si="1"/>
        <v>0</v>
      </c>
      <c r="P12" s="277">
        <f t="shared" si="1"/>
        <v>0</v>
      </c>
      <c r="Q12" s="277">
        <f t="shared" si="1"/>
        <v>0</v>
      </c>
      <c r="R12" s="277">
        <f t="shared" si="1"/>
        <v>0</v>
      </c>
      <c r="S12" s="277">
        <f t="shared" si="1"/>
        <v>0</v>
      </c>
      <c r="T12" s="277">
        <f t="shared" si="1"/>
        <v>0</v>
      </c>
      <c r="U12" s="277">
        <f t="shared" si="1"/>
        <v>0</v>
      </c>
      <c r="V12" s="277">
        <f t="shared" si="1"/>
        <v>0</v>
      </c>
      <c r="W12" s="277">
        <f t="shared" si="1"/>
        <v>0</v>
      </c>
      <c r="X12" s="277">
        <f t="shared" si="1"/>
        <v>0</v>
      </c>
      <c r="Y12" s="277">
        <f t="shared" si="1"/>
        <v>0</v>
      </c>
      <c r="Z12" s="277">
        <f t="shared" si="1"/>
        <v>0</v>
      </c>
      <c r="AA12" s="277">
        <f t="shared" si="1"/>
        <v>0</v>
      </c>
      <c r="AB12" s="277">
        <f t="shared" si="1"/>
        <v>0</v>
      </c>
    </row>
    <row r="13" spans="1:29" x14ac:dyDescent="0.2">
      <c r="A13" s="280" t="s">
        <v>166</v>
      </c>
      <c r="B13" s="281"/>
      <c r="C13" s="282"/>
      <c r="D13" s="283"/>
      <c r="E13" s="284"/>
      <c r="F13" s="282"/>
      <c r="G13" s="285"/>
      <c r="H13" s="286"/>
      <c r="I13" s="286"/>
      <c r="J13" s="286"/>
      <c r="K13" s="286"/>
      <c r="L13" s="287"/>
      <c r="M13" s="288"/>
      <c r="N13" s="286"/>
      <c r="O13" s="286"/>
      <c r="P13" s="286"/>
      <c r="Q13" s="286"/>
      <c r="R13" s="286"/>
      <c r="S13" s="286"/>
      <c r="T13" s="286"/>
      <c r="U13" s="286"/>
      <c r="V13" s="286"/>
      <c r="W13" s="286"/>
      <c r="X13" s="286"/>
      <c r="Y13" s="289"/>
      <c r="Z13" s="289"/>
      <c r="AA13" s="286"/>
      <c r="AB13" s="286"/>
    </row>
    <row r="14" spans="1:29" x14ac:dyDescent="0.2">
      <c r="A14" s="280" t="s">
        <v>171</v>
      </c>
      <c r="B14" s="281"/>
      <c r="C14" s="282"/>
      <c r="D14" s="283"/>
      <c r="E14" s="284"/>
      <c r="F14" s="282"/>
      <c r="G14" s="285"/>
      <c r="H14" s="286"/>
      <c r="I14" s="286"/>
      <c r="J14" s="286"/>
      <c r="K14" s="286"/>
      <c r="L14" s="287"/>
      <c r="M14" s="288"/>
      <c r="N14" s="286"/>
      <c r="O14" s="286"/>
      <c r="P14" s="286"/>
      <c r="Q14" s="286"/>
      <c r="R14" s="286"/>
      <c r="S14" s="286"/>
      <c r="T14" s="286"/>
      <c r="U14" s="286"/>
      <c r="V14" s="286"/>
      <c r="W14" s="286"/>
      <c r="X14" s="286"/>
      <c r="Y14" s="289"/>
      <c r="Z14" s="289"/>
      <c r="AA14" s="286"/>
      <c r="AB14" s="286"/>
    </row>
    <row r="15" spans="1:29" x14ac:dyDescent="0.2">
      <c r="A15" s="290" t="s">
        <v>174</v>
      </c>
      <c r="B15" s="291"/>
      <c r="C15" s="292"/>
      <c r="D15" s="293"/>
      <c r="E15" s="293"/>
      <c r="F15" s="292"/>
      <c r="G15" s="294"/>
      <c r="H15" s="295"/>
      <c r="I15" s="295"/>
      <c r="J15" s="295"/>
      <c r="K15" s="295"/>
      <c r="L15" s="296"/>
      <c r="M15" s="297"/>
      <c r="N15" s="295"/>
      <c r="O15" s="295"/>
      <c r="P15" s="295"/>
      <c r="Q15" s="295"/>
      <c r="R15" s="295"/>
      <c r="S15" s="295"/>
      <c r="T15" s="295"/>
      <c r="U15" s="295"/>
      <c r="V15" s="295"/>
      <c r="W15" s="295"/>
      <c r="X15" s="295"/>
      <c r="Y15" s="298"/>
      <c r="Z15" s="298"/>
      <c r="AA15" s="295"/>
      <c r="AB15" s="295"/>
    </row>
    <row r="16" spans="1:29" x14ac:dyDescent="0.2">
      <c r="A16" s="304" t="s">
        <v>58</v>
      </c>
      <c r="B16" s="885"/>
      <c r="C16" s="895"/>
      <c r="D16" s="275"/>
      <c r="E16" s="299"/>
      <c r="F16" s="300"/>
      <c r="G16" s="276"/>
      <c r="H16" s="277">
        <f>COUNTA(H17:H19)</f>
        <v>0</v>
      </c>
      <c r="I16" s="277">
        <f>COUNTA(I17:I19)</f>
        <v>0</v>
      </c>
      <c r="J16" s="277">
        <f>COUNTA(J17:J19)</f>
        <v>0</v>
      </c>
      <c r="K16" s="277">
        <f>COUNTA(K17:K19)</f>
        <v>0</v>
      </c>
      <c r="L16" s="278"/>
      <c r="M16" s="279"/>
      <c r="N16" s="277">
        <f t="shared" ref="N16:AB16" si="2">COUNTA(N17:N19)</f>
        <v>0</v>
      </c>
      <c r="O16" s="277">
        <f t="shared" si="2"/>
        <v>0</v>
      </c>
      <c r="P16" s="277">
        <f t="shared" si="2"/>
        <v>0</v>
      </c>
      <c r="Q16" s="277">
        <f t="shared" si="2"/>
        <v>0</v>
      </c>
      <c r="R16" s="277">
        <f t="shared" si="2"/>
        <v>0</v>
      </c>
      <c r="S16" s="277">
        <f t="shared" si="2"/>
        <v>0</v>
      </c>
      <c r="T16" s="277">
        <f t="shared" si="2"/>
        <v>0</v>
      </c>
      <c r="U16" s="277">
        <f t="shared" si="2"/>
        <v>0</v>
      </c>
      <c r="V16" s="277">
        <f t="shared" si="2"/>
        <v>0</v>
      </c>
      <c r="W16" s="277">
        <f t="shared" si="2"/>
        <v>0</v>
      </c>
      <c r="X16" s="277">
        <f t="shared" si="2"/>
        <v>0</v>
      </c>
      <c r="Y16" s="277">
        <f t="shared" si="2"/>
        <v>0</v>
      </c>
      <c r="Z16" s="277">
        <f t="shared" si="2"/>
        <v>0</v>
      </c>
      <c r="AA16" s="277">
        <f t="shared" si="2"/>
        <v>0</v>
      </c>
      <c r="AB16" s="277">
        <f t="shared" si="2"/>
        <v>0</v>
      </c>
    </row>
    <row r="17" spans="1:28" x14ac:dyDescent="0.2">
      <c r="A17" s="280" t="s">
        <v>175</v>
      </c>
      <c r="B17" s="281"/>
      <c r="C17" s="282"/>
      <c r="D17" s="283"/>
      <c r="E17" s="283"/>
      <c r="F17" s="282"/>
      <c r="G17" s="285"/>
      <c r="H17" s="286"/>
      <c r="I17" s="286"/>
      <c r="J17" s="286"/>
      <c r="K17" s="286"/>
      <c r="L17" s="287"/>
      <c r="M17" s="288"/>
      <c r="N17" s="286"/>
      <c r="O17" s="286"/>
      <c r="P17" s="286"/>
      <c r="Q17" s="286"/>
      <c r="R17" s="286"/>
      <c r="S17" s="286"/>
      <c r="T17" s="286"/>
      <c r="U17" s="286"/>
      <c r="V17" s="286"/>
      <c r="W17" s="286"/>
      <c r="X17" s="286"/>
      <c r="Y17" s="289"/>
      <c r="Z17" s="289"/>
      <c r="AA17" s="286"/>
      <c r="AB17" s="286"/>
    </row>
    <row r="18" spans="1:28" x14ac:dyDescent="0.2">
      <c r="A18" s="280" t="s">
        <v>179</v>
      </c>
      <c r="B18" s="281"/>
      <c r="C18" s="282"/>
      <c r="D18" s="283"/>
      <c r="E18" s="283"/>
      <c r="F18" s="282"/>
      <c r="G18" s="285"/>
      <c r="H18" s="286"/>
      <c r="I18" s="286"/>
      <c r="J18" s="286"/>
      <c r="K18" s="286"/>
      <c r="L18" s="287"/>
      <c r="M18" s="288"/>
      <c r="N18" s="286"/>
      <c r="O18" s="286"/>
      <c r="P18" s="286"/>
      <c r="Q18" s="286"/>
      <c r="R18" s="286"/>
      <c r="S18" s="286"/>
      <c r="T18" s="286"/>
      <c r="U18" s="286"/>
      <c r="V18" s="286"/>
      <c r="W18" s="286"/>
      <c r="X18" s="286"/>
      <c r="Y18" s="289"/>
      <c r="Z18" s="289"/>
      <c r="AA18" s="286"/>
      <c r="AB18" s="286"/>
    </row>
    <row r="19" spans="1:28" x14ac:dyDescent="0.2">
      <c r="A19" s="290" t="s">
        <v>183</v>
      </c>
      <c r="B19" s="291"/>
      <c r="C19" s="292"/>
      <c r="D19" s="293"/>
      <c r="E19" s="293"/>
      <c r="F19" s="292"/>
      <c r="G19" s="294"/>
      <c r="H19" s="295"/>
      <c r="I19" s="295"/>
      <c r="J19" s="295"/>
      <c r="K19" s="295"/>
      <c r="L19" s="296"/>
      <c r="M19" s="297"/>
      <c r="N19" s="295"/>
      <c r="O19" s="295"/>
      <c r="P19" s="295"/>
      <c r="Q19" s="295"/>
      <c r="R19" s="295"/>
      <c r="S19" s="295"/>
      <c r="T19" s="295"/>
      <c r="U19" s="295"/>
      <c r="V19" s="295"/>
      <c r="W19" s="295"/>
      <c r="X19" s="295"/>
      <c r="Y19" s="298"/>
      <c r="Z19" s="298"/>
      <c r="AA19" s="295"/>
      <c r="AB19" s="295"/>
    </row>
    <row r="20" spans="1:28" x14ac:dyDescent="0.2">
      <c r="A20" s="304" t="s">
        <v>59</v>
      </c>
      <c r="B20" s="896" t="s">
        <v>184</v>
      </c>
      <c r="C20" s="897"/>
      <c r="D20" s="299"/>
      <c r="E20" s="299"/>
      <c r="F20" s="300"/>
      <c r="G20" s="276"/>
      <c r="H20" s="277">
        <f>COUNTA(H21:H24)</f>
        <v>0</v>
      </c>
      <c r="I20" s="277">
        <f>COUNTA(I21:I24)</f>
        <v>0</v>
      </c>
      <c r="J20" s="277">
        <f>COUNTA(J21:J24)</f>
        <v>0</v>
      </c>
      <c r="K20" s="277">
        <f>COUNTA(K21:K24)</f>
        <v>0</v>
      </c>
      <c r="L20" s="278"/>
      <c r="M20" s="279"/>
      <c r="N20" s="277">
        <f>COUNTA(N21:N24)</f>
        <v>0</v>
      </c>
      <c r="O20" s="277">
        <f>COUNTA(O21:O24)</f>
        <v>0</v>
      </c>
      <c r="P20" s="277">
        <f>COUNTA(P21:P24)</f>
        <v>0</v>
      </c>
      <c r="Q20" s="277">
        <f>COUNTA(Q21:Q24)</f>
        <v>0</v>
      </c>
      <c r="R20" s="277">
        <f>COUNTA(R21:R24)</f>
        <v>0</v>
      </c>
      <c r="S20" s="277">
        <f>COUNTA(S21:S24)</f>
        <v>0</v>
      </c>
      <c r="T20" s="277">
        <f>COUNTA(T21:T24)</f>
        <v>0</v>
      </c>
      <c r="U20" s="277">
        <f>COUNTA(U21:U24)</f>
        <v>0</v>
      </c>
      <c r="V20" s="277">
        <f>COUNTA(V21:V24)</f>
        <v>0</v>
      </c>
      <c r="W20" s="277">
        <f>COUNTA(W21:W24)</f>
        <v>0</v>
      </c>
      <c r="X20" s="277">
        <f>COUNTA(X21:X24)</f>
        <v>0</v>
      </c>
      <c r="Y20" s="277">
        <f>COUNTA(Y21:Y24)</f>
        <v>0</v>
      </c>
      <c r="Z20" s="277">
        <f>COUNTA(Z21:Z24)</f>
        <v>0</v>
      </c>
      <c r="AA20" s="277">
        <f>COUNTA(AA21:AA24)</f>
        <v>0</v>
      </c>
      <c r="AB20" s="277">
        <f>COUNTA(AB21:AB24)</f>
        <v>0</v>
      </c>
    </row>
    <row r="21" spans="1:28" x14ac:dyDescent="0.2">
      <c r="A21" s="280"/>
      <c r="B21" s="281"/>
      <c r="C21" s="282"/>
      <c r="D21" s="283"/>
      <c r="E21" s="283"/>
      <c r="F21" s="282"/>
      <c r="G21" s="285"/>
      <c r="H21" s="286"/>
      <c r="I21" s="286"/>
      <c r="J21" s="286"/>
      <c r="K21" s="286"/>
      <c r="L21" s="287"/>
      <c r="M21" s="288"/>
      <c r="N21" s="286"/>
      <c r="O21" s="286"/>
      <c r="P21" s="286"/>
      <c r="Q21" s="286"/>
      <c r="R21" s="286"/>
      <c r="S21" s="286"/>
      <c r="T21" s="286"/>
      <c r="U21" s="286"/>
      <c r="V21" s="286"/>
      <c r="W21" s="286"/>
      <c r="X21" s="286"/>
      <c r="Y21" s="289"/>
      <c r="Z21" s="289"/>
      <c r="AA21" s="286"/>
      <c r="AB21" s="286"/>
    </row>
    <row r="22" spans="1:28" x14ac:dyDescent="0.2">
      <c r="A22" s="280"/>
      <c r="B22" s="281"/>
      <c r="C22" s="282"/>
      <c r="D22" s="283"/>
      <c r="E22" s="283"/>
      <c r="F22" s="282"/>
      <c r="G22" s="285"/>
      <c r="H22" s="286"/>
      <c r="I22" s="286"/>
      <c r="J22" s="286"/>
      <c r="K22" s="286"/>
      <c r="L22" s="287"/>
      <c r="M22" s="288"/>
      <c r="N22" s="286"/>
      <c r="O22" s="286"/>
      <c r="P22" s="286"/>
      <c r="Q22" s="286"/>
      <c r="R22" s="286"/>
      <c r="S22" s="286"/>
      <c r="T22" s="286"/>
      <c r="U22" s="286"/>
      <c r="V22" s="286"/>
      <c r="W22" s="286"/>
      <c r="X22" s="286"/>
      <c r="Y22" s="289"/>
      <c r="Z22" s="289"/>
      <c r="AA22" s="286"/>
      <c r="AB22" s="286"/>
    </row>
    <row r="23" spans="1:28" x14ac:dyDescent="0.2">
      <c r="A23" s="280"/>
      <c r="B23" s="281"/>
      <c r="C23" s="282"/>
      <c r="D23" s="283"/>
      <c r="E23" s="283"/>
      <c r="F23" s="282"/>
      <c r="G23" s="285"/>
      <c r="H23" s="286"/>
      <c r="I23" s="286"/>
      <c r="J23" s="286"/>
      <c r="K23" s="286"/>
      <c r="L23" s="287"/>
      <c r="M23" s="288"/>
      <c r="N23" s="286"/>
      <c r="O23" s="286"/>
      <c r="P23" s="286"/>
      <c r="Q23" s="286"/>
      <c r="R23" s="286"/>
      <c r="S23" s="286"/>
      <c r="T23" s="286"/>
      <c r="U23" s="286"/>
      <c r="V23" s="286"/>
      <c r="W23" s="286"/>
      <c r="X23" s="286"/>
      <c r="Y23" s="289"/>
      <c r="Z23" s="289"/>
      <c r="AA23" s="286"/>
      <c r="AB23" s="286"/>
    </row>
    <row r="24" spans="1:28" x14ac:dyDescent="0.2">
      <c r="A24" s="290"/>
      <c r="B24" s="291"/>
      <c r="C24" s="292"/>
      <c r="D24" s="293"/>
      <c r="E24" s="293"/>
      <c r="F24" s="292"/>
      <c r="G24" s="294"/>
      <c r="H24" s="295"/>
      <c r="I24" s="295"/>
      <c r="J24" s="295"/>
      <c r="K24" s="295"/>
      <c r="L24" s="296"/>
      <c r="M24" s="297"/>
      <c r="N24" s="295"/>
      <c r="O24" s="295"/>
      <c r="P24" s="295"/>
      <c r="Q24" s="295"/>
      <c r="R24" s="295"/>
      <c r="S24" s="295"/>
      <c r="T24" s="295"/>
      <c r="U24" s="295"/>
      <c r="V24" s="295"/>
      <c r="W24" s="295"/>
      <c r="X24" s="295"/>
      <c r="Y24" s="298"/>
      <c r="Z24" s="298"/>
      <c r="AA24" s="295"/>
      <c r="AB24" s="295"/>
    </row>
    <row r="25" spans="1:28" x14ac:dyDescent="0.2">
      <c r="A25" s="303" t="s">
        <v>61</v>
      </c>
      <c r="B25" s="898" t="s">
        <v>50</v>
      </c>
      <c r="C25" s="899"/>
      <c r="D25" s="1032">
        <v>57</v>
      </c>
      <c r="E25" s="301"/>
      <c r="F25" s="301"/>
      <c r="G25" s="271"/>
      <c r="H25" s="302">
        <f>H26+H53+H68</f>
        <v>0</v>
      </c>
      <c r="I25" s="302">
        <f>I26+I53+I68</f>
        <v>0</v>
      </c>
      <c r="J25" s="302">
        <f>J26+J53+J68</f>
        <v>0</v>
      </c>
      <c r="K25" s="302">
        <f>K26+K53+K68</f>
        <v>0</v>
      </c>
      <c r="L25" s="271"/>
      <c r="M25" s="271"/>
      <c r="N25" s="302">
        <f>N26+N53+N68</f>
        <v>0</v>
      </c>
      <c r="O25" s="302">
        <f>O26+O53+O68</f>
        <v>0</v>
      </c>
      <c r="P25" s="302">
        <f>P26+P53+P68</f>
        <v>0</v>
      </c>
      <c r="Q25" s="302">
        <f>Q26+Q53+Q68</f>
        <v>0</v>
      </c>
      <c r="R25" s="302">
        <f>R26+R53+R68</f>
        <v>0</v>
      </c>
      <c r="S25" s="302">
        <f>S26+S53+S68</f>
        <v>0</v>
      </c>
      <c r="T25" s="302">
        <f>T26+T53+T68</f>
        <v>0</v>
      </c>
      <c r="U25" s="302">
        <f>U26+U53+U68</f>
        <v>0</v>
      </c>
      <c r="V25" s="302">
        <f>V26+V53+V68</f>
        <v>0</v>
      </c>
      <c r="W25" s="302">
        <f>W26+W53+W68</f>
        <v>0</v>
      </c>
      <c r="X25" s="302">
        <f>X26+X53+X68</f>
        <v>0</v>
      </c>
      <c r="Y25" s="302">
        <f>Y26+Y53+Y68</f>
        <v>0</v>
      </c>
      <c r="Z25" s="302">
        <f>Z26+Z53+Z68</f>
        <v>0</v>
      </c>
      <c r="AA25" s="302">
        <f>AA26+AA53+AA68</f>
        <v>0</v>
      </c>
      <c r="AB25" s="302">
        <f>AB26+AB53+AB68</f>
        <v>0</v>
      </c>
    </row>
    <row r="26" spans="1:28" x14ac:dyDescent="0.2">
      <c r="A26" s="304" t="s">
        <v>57</v>
      </c>
      <c r="B26" s="1010" t="s">
        <v>547</v>
      </c>
      <c r="C26" s="1011"/>
      <c r="D26" s="1030">
        <v>26</v>
      </c>
      <c r="E26" s="275"/>
      <c r="F26" s="274"/>
      <c r="G26" s="276"/>
      <c r="H26" s="277">
        <f>COUNTA(H27:H52)</f>
        <v>0</v>
      </c>
      <c r="I26" s="277">
        <f>COUNTA(I27:I52)</f>
        <v>0</v>
      </c>
      <c r="J26" s="277">
        <f>COUNTA(J27:J52)</f>
        <v>0</v>
      </c>
      <c r="K26" s="277">
        <f>COUNTA(K27:K52)</f>
        <v>0</v>
      </c>
      <c r="L26" s="278"/>
      <c r="M26" s="279"/>
      <c r="N26" s="277">
        <f t="shared" ref="N26:AB26" si="3">COUNTA(N27:N52)</f>
        <v>0</v>
      </c>
      <c r="O26" s="277">
        <f t="shared" si="3"/>
        <v>0</v>
      </c>
      <c r="P26" s="277">
        <f t="shared" si="3"/>
        <v>0</v>
      </c>
      <c r="Q26" s="277">
        <f t="shared" si="3"/>
        <v>0</v>
      </c>
      <c r="R26" s="277">
        <f t="shared" si="3"/>
        <v>0</v>
      </c>
      <c r="S26" s="277">
        <f t="shared" si="3"/>
        <v>0</v>
      </c>
      <c r="T26" s="277">
        <f t="shared" si="3"/>
        <v>0</v>
      </c>
      <c r="U26" s="277">
        <f t="shared" si="3"/>
        <v>0</v>
      </c>
      <c r="V26" s="277">
        <f t="shared" si="3"/>
        <v>0</v>
      </c>
      <c r="W26" s="277">
        <f t="shared" si="3"/>
        <v>0</v>
      </c>
      <c r="X26" s="277">
        <f t="shared" si="3"/>
        <v>0</v>
      </c>
      <c r="Y26" s="277">
        <f t="shared" si="3"/>
        <v>0</v>
      </c>
      <c r="Z26" s="277">
        <f t="shared" si="3"/>
        <v>0</v>
      </c>
      <c r="AA26" s="277">
        <f t="shared" si="3"/>
        <v>0</v>
      </c>
      <c r="AB26" s="277">
        <f t="shared" si="3"/>
        <v>0</v>
      </c>
    </row>
    <row r="27" spans="1:28" s="1009" customFormat="1" x14ac:dyDescent="0.2">
      <c r="A27" s="1012" t="s">
        <v>166</v>
      </c>
      <c r="B27" s="1013" t="s">
        <v>589</v>
      </c>
      <c r="C27" s="1014" t="s">
        <v>590</v>
      </c>
      <c r="D27" s="1015"/>
      <c r="E27" s="1021"/>
      <c r="F27" s="1014"/>
      <c r="G27" s="1016"/>
      <c r="H27" s="1017"/>
      <c r="I27" s="1017"/>
      <c r="J27" s="1017"/>
      <c r="K27" s="1017"/>
      <c r="L27" s="1018"/>
      <c r="M27" s="1019"/>
      <c r="N27" s="1017"/>
      <c r="O27" s="1017"/>
      <c r="P27" s="1017"/>
      <c r="Q27" s="1017"/>
      <c r="R27" s="1017"/>
      <c r="S27" s="1017"/>
      <c r="T27" s="1017"/>
      <c r="U27" s="1017"/>
      <c r="V27" s="1017"/>
      <c r="W27" s="1017"/>
      <c r="X27" s="1017"/>
      <c r="Y27" s="1020"/>
      <c r="Z27" s="1020"/>
      <c r="AA27" s="1017"/>
      <c r="AB27" s="1017"/>
    </row>
    <row r="28" spans="1:28" s="1009" customFormat="1" x14ac:dyDescent="0.2">
      <c r="A28" s="1012" t="s">
        <v>171</v>
      </c>
      <c r="B28" s="1013" t="s">
        <v>591</v>
      </c>
      <c r="C28" s="1014" t="s">
        <v>177</v>
      </c>
      <c r="D28" s="1015"/>
      <c r="E28" s="1021"/>
      <c r="F28" s="1014"/>
      <c r="G28" s="1016"/>
      <c r="H28" s="1017"/>
      <c r="I28" s="1017"/>
      <c r="J28" s="1017"/>
      <c r="K28" s="1017"/>
      <c r="L28" s="1018"/>
      <c r="M28" s="1019"/>
      <c r="N28" s="1017"/>
      <c r="O28" s="1017"/>
      <c r="P28" s="1017"/>
      <c r="Q28" s="1017"/>
      <c r="R28" s="1017"/>
      <c r="S28" s="1017"/>
      <c r="T28" s="1017"/>
      <c r="U28" s="1017"/>
      <c r="V28" s="1017"/>
      <c r="W28" s="1017"/>
      <c r="X28" s="1017"/>
      <c r="Y28" s="1020"/>
      <c r="Z28" s="1020"/>
      <c r="AA28" s="1017"/>
      <c r="AB28" s="1017"/>
    </row>
    <row r="29" spans="1:28" s="1009" customFormat="1" x14ac:dyDescent="0.2">
      <c r="A29" s="1012" t="s">
        <v>174</v>
      </c>
      <c r="B29" s="1013" t="s">
        <v>592</v>
      </c>
      <c r="C29" s="1014" t="s">
        <v>593</v>
      </c>
      <c r="D29" s="1015"/>
      <c r="E29" s="1021"/>
      <c r="F29" s="1014"/>
      <c r="G29" s="1016"/>
      <c r="H29" s="1017"/>
      <c r="I29" s="1017"/>
      <c r="J29" s="1017"/>
      <c r="K29" s="1017"/>
      <c r="L29" s="1018"/>
      <c r="M29" s="1019"/>
      <c r="N29" s="1017"/>
      <c r="O29" s="1017"/>
      <c r="P29" s="1017"/>
      <c r="Q29" s="1017"/>
      <c r="R29" s="1017"/>
      <c r="S29" s="1017"/>
      <c r="T29" s="1017"/>
      <c r="U29" s="1017"/>
      <c r="V29" s="1017"/>
      <c r="W29" s="1017"/>
      <c r="X29" s="1017"/>
      <c r="Y29" s="1020"/>
      <c r="Z29" s="1020"/>
      <c r="AA29" s="1017"/>
      <c r="AB29" s="1017"/>
    </row>
    <row r="30" spans="1:28" s="1009" customFormat="1" x14ac:dyDescent="0.2">
      <c r="A30" s="1012" t="s">
        <v>175</v>
      </c>
      <c r="B30" s="1013" t="s">
        <v>594</v>
      </c>
      <c r="C30" s="1014" t="s">
        <v>595</v>
      </c>
      <c r="D30" s="1015"/>
      <c r="E30" s="1021"/>
      <c r="F30" s="1014"/>
      <c r="G30" s="1016"/>
      <c r="H30" s="1017"/>
      <c r="I30" s="1017"/>
      <c r="J30" s="1017"/>
      <c r="K30" s="1017"/>
      <c r="L30" s="1018"/>
      <c r="M30" s="1019"/>
      <c r="N30" s="1017"/>
      <c r="O30" s="1017"/>
      <c r="P30" s="1017"/>
      <c r="Q30" s="1017"/>
      <c r="R30" s="1017"/>
      <c r="S30" s="1017"/>
      <c r="T30" s="1017"/>
      <c r="U30" s="1017"/>
      <c r="V30" s="1017"/>
      <c r="W30" s="1017"/>
      <c r="X30" s="1017"/>
      <c r="Y30" s="1020"/>
      <c r="Z30" s="1020"/>
      <c r="AA30" s="1017"/>
      <c r="AB30" s="1017"/>
    </row>
    <row r="31" spans="1:28" s="1009" customFormat="1" x14ac:dyDescent="0.2">
      <c r="A31" s="1012" t="s">
        <v>179</v>
      </c>
      <c r="B31" s="1013" t="s">
        <v>594</v>
      </c>
      <c r="C31" s="1014" t="s">
        <v>596</v>
      </c>
      <c r="D31" s="1015"/>
      <c r="E31" s="1021"/>
      <c r="F31" s="1014"/>
      <c r="G31" s="1016"/>
      <c r="H31" s="1017"/>
      <c r="I31" s="1017"/>
      <c r="J31" s="1017"/>
      <c r="K31" s="1017"/>
      <c r="L31" s="1018"/>
      <c r="M31" s="1019"/>
      <c r="N31" s="1017"/>
      <c r="O31" s="1017"/>
      <c r="P31" s="1017"/>
      <c r="Q31" s="1017"/>
      <c r="R31" s="1017"/>
      <c r="S31" s="1017"/>
      <c r="T31" s="1017"/>
      <c r="U31" s="1017"/>
      <c r="V31" s="1017"/>
      <c r="W31" s="1017"/>
      <c r="X31" s="1017"/>
      <c r="Y31" s="1020"/>
      <c r="Z31" s="1020"/>
      <c r="AA31" s="1017"/>
      <c r="AB31" s="1017"/>
    </row>
    <row r="32" spans="1:28" s="1009" customFormat="1" x14ac:dyDescent="0.2">
      <c r="A32" s="1012" t="s">
        <v>183</v>
      </c>
      <c r="B32" s="1013" t="s">
        <v>597</v>
      </c>
      <c r="C32" s="1014" t="s">
        <v>598</v>
      </c>
      <c r="D32" s="1015"/>
      <c r="E32" s="1021"/>
      <c r="F32" s="1014"/>
      <c r="G32" s="1016"/>
      <c r="H32" s="1017"/>
      <c r="I32" s="1017"/>
      <c r="J32" s="1017"/>
      <c r="K32" s="1017"/>
      <c r="L32" s="1018"/>
      <c r="M32" s="1019"/>
      <c r="N32" s="1017"/>
      <c r="O32" s="1017"/>
      <c r="P32" s="1017"/>
      <c r="Q32" s="1017"/>
      <c r="R32" s="1017"/>
      <c r="S32" s="1017"/>
      <c r="T32" s="1017"/>
      <c r="U32" s="1017"/>
      <c r="V32" s="1017"/>
      <c r="W32" s="1017"/>
      <c r="X32" s="1017"/>
      <c r="Y32" s="1020"/>
      <c r="Z32" s="1020"/>
      <c r="AA32" s="1017"/>
      <c r="AB32" s="1017"/>
    </row>
    <row r="33" spans="1:28" s="1009" customFormat="1" x14ac:dyDescent="0.2">
      <c r="A33" s="1012" t="s">
        <v>206</v>
      </c>
      <c r="B33" s="1013" t="s">
        <v>599</v>
      </c>
      <c r="C33" s="1014" t="s">
        <v>600</v>
      </c>
      <c r="D33" s="1015"/>
      <c r="E33" s="1021"/>
      <c r="F33" s="1014"/>
      <c r="G33" s="1016"/>
      <c r="H33" s="1017"/>
      <c r="I33" s="1017"/>
      <c r="J33" s="1017"/>
      <c r="K33" s="1017"/>
      <c r="L33" s="1018"/>
      <c r="M33" s="1019"/>
      <c r="N33" s="1017"/>
      <c r="O33" s="1017"/>
      <c r="P33" s="1017"/>
      <c r="Q33" s="1017"/>
      <c r="R33" s="1017"/>
      <c r="S33" s="1017"/>
      <c r="T33" s="1017"/>
      <c r="U33" s="1017"/>
      <c r="V33" s="1017"/>
      <c r="W33" s="1017"/>
      <c r="X33" s="1017"/>
      <c r="Y33" s="1020"/>
      <c r="Z33" s="1020"/>
      <c r="AA33" s="1017"/>
      <c r="AB33" s="1017"/>
    </row>
    <row r="34" spans="1:28" s="1009" customFormat="1" x14ac:dyDescent="0.2">
      <c r="A34" s="1012" t="s">
        <v>207</v>
      </c>
      <c r="B34" s="1013" t="s">
        <v>601</v>
      </c>
      <c r="C34" s="1014" t="s">
        <v>602</v>
      </c>
      <c r="D34" s="1015"/>
      <c r="E34" s="1021"/>
      <c r="F34" s="1014"/>
      <c r="G34" s="1016"/>
      <c r="H34" s="1017"/>
      <c r="I34" s="1017"/>
      <c r="J34" s="1017"/>
      <c r="K34" s="1017"/>
      <c r="L34" s="1018"/>
      <c r="M34" s="1019"/>
      <c r="N34" s="1017"/>
      <c r="O34" s="1017"/>
      <c r="P34" s="1017"/>
      <c r="Q34" s="1017"/>
      <c r="R34" s="1017"/>
      <c r="S34" s="1017"/>
      <c r="T34" s="1017"/>
      <c r="U34" s="1017"/>
      <c r="V34" s="1017"/>
      <c r="W34" s="1017"/>
      <c r="X34" s="1017"/>
      <c r="Y34" s="1020"/>
      <c r="Z34" s="1020"/>
      <c r="AA34" s="1017"/>
      <c r="AB34" s="1017"/>
    </row>
    <row r="35" spans="1:28" s="1009" customFormat="1" x14ac:dyDescent="0.2">
      <c r="A35" s="1012" t="s">
        <v>208</v>
      </c>
      <c r="B35" s="1013" t="s">
        <v>603</v>
      </c>
      <c r="C35" s="1014" t="s">
        <v>604</v>
      </c>
      <c r="D35" s="1015"/>
      <c r="E35" s="1021"/>
      <c r="F35" s="1014"/>
      <c r="G35" s="1016"/>
      <c r="H35" s="1017"/>
      <c r="I35" s="1017"/>
      <c r="J35" s="1017"/>
      <c r="K35" s="1017"/>
      <c r="L35" s="1018"/>
      <c r="M35" s="1019"/>
      <c r="N35" s="1017"/>
      <c r="O35" s="1017"/>
      <c r="P35" s="1017"/>
      <c r="Q35" s="1017"/>
      <c r="R35" s="1017"/>
      <c r="S35" s="1017"/>
      <c r="T35" s="1017"/>
      <c r="U35" s="1017"/>
      <c r="V35" s="1017"/>
      <c r="W35" s="1017"/>
      <c r="X35" s="1017"/>
      <c r="Y35" s="1020"/>
      <c r="Z35" s="1020"/>
      <c r="AA35" s="1017"/>
      <c r="AB35" s="1017"/>
    </row>
    <row r="36" spans="1:28" s="1009" customFormat="1" ht="25.5" x14ac:dyDescent="0.2">
      <c r="A36" s="1012" t="s">
        <v>109</v>
      </c>
      <c r="B36" s="1013" t="s">
        <v>605</v>
      </c>
      <c r="C36" s="1014" t="s">
        <v>606</v>
      </c>
      <c r="D36" s="1015"/>
      <c r="E36" s="1021"/>
      <c r="F36" s="1014"/>
      <c r="G36" s="1016"/>
      <c r="H36" s="1017"/>
      <c r="I36" s="1017"/>
      <c r="J36" s="1017"/>
      <c r="K36" s="1017"/>
      <c r="L36" s="1018"/>
      <c r="M36" s="1019"/>
      <c r="N36" s="1017"/>
      <c r="O36" s="1017"/>
      <c r="P36" s="1017"/>
      <c r="Q36" s="1017"/>
      <c r="R36" s="1017"/>
      <c r="S36" s="1017"/>
      <c r="T36" s="1017"/>
      <c r="U36" s="1017"/>
      <c r="V36" s="1017"/>
      <c r="W36" s="1017"/>
      <c r="X36" s="1017"/>
      <c r="Y36" s="1020"/>
      <c r="Z36" s="1020"/>
      <c r="AA36" s="1017"/>
      <c r="AB36" s="1017"/>
    </row>
    <row r="37" spans="1:28" s="1009" customFormat="1" x14ac:dyDescent="0.2">
      <c r="A37" s="1012" t="s">
        <v>486</v>
      </c>
      <c r="B37" s="1013" t="s">
        <v>607</v>
      </c>
      <c r="C37" s="1014" t="s">
        <v>608</v>
      </c>
      <c r="D37" s="1015"/>
      <c r="E37" s="1021"/>
      <c r="F37" s="1014"/>
      <c r="G37" s="1016"/>
      <c r="H37" s="1017"/>
      <c r="I37" s="1017"/>
      <c r="J37" s="1017"/>
      <c r="K37" s="1017"/>
      <c r="L37" s="1018"/>
      <c r="M37" s="1019"/>
      <c r="N37" s="1017"/>
      <c r="O37" s="1017"/>
      <c r="P37" s="1017"/>
      <c r="Q37" s="1017"/>
      <c r="R37" s="1017"/>
      <c r="S37" s="1017"/>
      <c r="T37" s="1017"/>
      <c r="U37" s="1017"/>
      <c r="V37" s="1017"/>
      <c r="W37" s="1017"/>
      <c r="X37" s="1017"/>
      <c r="Y37" s="1020"/>
      <c r="Z37" s="1020"/>
      <c r="AA37" s="1017"/>
      <c r="AB37" s="1017"/>
    </row>
    <row r="38" spans="1:28" s="1009" customFormat="1" ht="25.5" x14ac:dyDescent="0.2">
      <c r="A38" s="1012" t="s">
        <v>487</v>
      </c>
      <c r="B38" s="1013" t="s">
        <v>605</v>
      </c>
      <c r="C38" s="1014" t="s">
        <v>609</v>
      </c>
      <c r="D38" s="1015"/>
      <c r="E38" s="1021"/>
      <c r="F38" s="1014"/>
      <c r="G38" s="1016"/>
      <c r="H38" s="1017"/>
      <c r="I38" s="1017"/>
      <c r="J38" s="1017"/>
      <c r="K38" s="1017"/>
      <c r="L38" s="1018"/>
      <c r="M38" s="1019"/>
      <c r="N38" s="1017"/>
      <c r="O38" s="1017"/>
      <c r="P38" s="1017"/>
      <c r="Q38" s="1017"/>
      <c r="R38" s="1017"/>
      <c r="S38" s="1017"/>
      <c r="T38" s="1017"/>
      <c r="U38" s="1017"/>
      <c r="V38" s="1017"/>
      <c r="W38" s="1017"/>
      <c r="X38" s="1017"/>
      <c r="Y38" s="1020"/>
      <c r="Z38" s="1020"/>
      <c r="AA38" s="1017"/>
      <c r="AB38" s="1017"/>
    </row>
    <row r="39" spans="1:28" s="1009" customFormat="1" x14ac:dyDescent="0.2">
      <c r="A39" s="1012" t="s">
        <v>489</v>
      </c>
      <c r="B39" s="1013" t="s">
        <v>610</v>
      </c>
      <c r="C39" s="1014" t="s">
        <v>611</v>
      </c>
      <c r="D39" s="1015"/>
      <c r="E39" s="1021"/>
      <c r="F39" s="1014"/>
      <c r="G39" s="1016"/>
      <c r="H39" s="1017"/>
      <c r="I39" s="1017"/>
      <c r="J39" s="1017"/>
      <c r="K39" s="1017"/>
      <c r="L39" s="1018"/>
      <c r="M39" s="1019"/>
      <c r="N39" s="1017"/>
      <c r="O39" s="1017"/>
      <c r="P39" s="1017"/>
      <c r="Q39" s="1017"/>
      <c r="R39" s="1017"/>
      <c r="S39" s="1017"/>
      <c r="T39" s="1017"/>
      <c r="U39" s="1017"/>
      <c r="V39" s="1017"/>
      <c r="W39" s="1017"/>
      <c r="X39" s="1017"/>
      <c r="Y39" s="1020"/>
      <c r="Z39" s="1020"/>
      <c r="AA39" s="1017"/>
      <c r="AB39" s="1017"/>
    </row>
    <row r="40" spans="1:28" s="1009" customFormat="1" ht="25.5" x14ac:dyDescent="0.2">
      <c r="A40" s="1012" t="s">
        <v>490</v>
      </c>
      <c r="B40" s="1013" t="s">
        <v>612</v>
      </c>
      <c r="C40" s="1014" t="s">
        <v>613</v>
      </c>
      <c r="D40" s="1015"/>
      <c r="E40" s="1021"/>
      <c r="F40" s="1014"/>
      <c r="G40" s="1016"/>
      <c r="H40" s="1017"/>
      <c r="I40" s="1017"/>
      <c r="J40" s="1017"/>
      <c r="K40" s="1017"/>
      <c r="L40" s="1018"/>
      <c r="M40" s="1019"/>
      <c r="N40" s="1017"/>
      <c r="O40" s="1017"/>
      <c r="P40" s="1017"/>
      <c r="Q40" s="1017"/>
      <c r="R40" s="1017"/>
      <c r="S40" s="1017"/>
      <c r="T40" s="1017"/>
      <c r="U40" s="1017"/>
      <c r="V40" s="1017"/>
      <c r="W40" s="1017"/>
      <c r="X40" s="1017"/>
      <c r="Y40" s="1020"/>
      <c r="Z40" s="1020"/>
      <c r="AA40" s="1017"/>
      <c r="AB40" s="1017"/>
    </row>
    <row r="41" spans="1:28" s="1009" customFormat="1" x14ac:dyDescent="0.2">
      <c r="A41" s="1012" t="s">
        <v>491</v>
      </c>
      <c r="B41" s="1013" t="s">
        <v>614</v>
      </c>
      <c r="C41" s="1014" t="s">
        <v>615</v>
      </c>
      <c r="D41" s="1015"/>
      <c r="E41" s="1021"/>
      <c r="F41" s="1014"/>
      <c r="G41" s="1016"/>
      <c r="H41" s="1017"/>
      <c r="I41" s="1017"/>
      <c r="J41" s="1017"/>
      <c r="K41" s="1017"/>
      <c r="L41" s="1018"/>
      <c r="M41" s="1019"/>
      <c r="N41" s="1017"/>
      <c r="O41" s="1017"/>
      <c r="P41" s="1017"/>
      <c r="Q41" s="1017"/>
      <c r="R41" s="1017"/>
      <c r="S41" s="1017"/>
      <c r="T41" s="1017"/>
      <c r="U41" s="1017"/>
      <c r="V41" s="1017"/>
      <c r="W41" s="1017"/>
      <c r="X41" s="1017"/>
      <c r="Y41" s="1020"/>
      <c r="Z41" s="1020"/>
      <c r="AA41" s="1017"/>
      <c r="AB41" s="1017"/>
    </row>
    <row r="42" spans="1:28" s="1009" customFormat="1" x14ac:dyDescent="0.2">
      <c r="A42" s="1012" t="s">
        <v>492</v>
      </c>
      <c r="B42" s="1013" t="s">
        <v>616</v>
      </c>
      <c r="C42" s="1014" t="s">
        <v>617</v>
      </c>
      <c r="D42" s="1015"/>
      <c r="E42" s="1021"/>
      <c r="F42" s="1014"/>
      <c r="G42" s="1016"/>
      <c r="H42" s="1017"/>
      <c r="I42" s="1017"/>
      <c r="J42" s="1017"/>
      <c r="K42" s="1017"/>
      <c r="L42" s="1018"/>
      <c r="M42" s="1019"/>
      <c r="N42" s="1017"/>
      <c r="O42" s="1017"/>
      <c r="P42" s="1017"/>
      <c r="Q42" s="1017"/>
      <c r="R42" s="1017"/>
      <c r="S42" s="1017"/>
      <c r="T42" s="1017"/>
      <c r="U42" s="1017"/>
      <c r="V42" s="1017"/>
      <c r="W42" s="1017"/>
      <c r="X42" s="1017"/>
      <c r="Y42" s="1020"/>
      <c r="Z42" s="1020"/>
      <c r="AA42" s="1017"/>
      <c r="AB42" s="1017"/>
    </row>
    <row r="43" spans="1:28" s="1009" customFormat="1" ht="25.5" x14ac:dyDescent="0.2">
      <c r="A43" s="1012" t="s">
        <v>548</v>
      </c>
      <c r="B43" s="1013" t="s">
        <v>618</v>
      </c>
      <c r="C43" s="1014" t="s">
        <v>619</v>
      </c>
      <c r="D43" s="1015"/>
      <c r="E43" s="1021"/>
      <c r="F43" s="1014"/>
      <c r="G43" s="1016"/>
      <c r="H43" s="1017"/>
      <c r="I43" s="1017"/>
      <c r="J43" s="1017"/>
      <c r="K43" s="1017"/>
      <c r="L43" s="1018"/>
      <c r="M43" s="1019"/>
      <c r="N43" s="1017"/>
      <c r="O43" s="1017"/>
      <c r="P43" s="1017"/>
      <c r="Q43" s="1017"/>
      <c r="R43" s="1017"/>
      <c r="S43" s="1017"/>
      <c r="T43" s="1017"/>
      <c r="U43" s="1017"/>
      <c r="V43" s="1017"/>
      <c r="W43" s="1017"/>
      <c r="X43" s="1017"/>
      <c r="Y43" s="1020"/>
      <c r="Z43" s="1020"/>
      <c r="AA43" s="1017"/>
      <c r="AB43" s="1017"/>
    </row>
    <row r="44" spans="1:28" s="1009" customFormat="1" x14ac:dyDescent="0.2">
      <c r="A44" s="1012" t="s">
        <v>549</v>
      </c>
      <c r="B44" s="1013" t="s">
        <v>620</v>
      </c>
      <c r="C44" s="1014" t="s">
        <v>621</v>
      </c>
      <c r="D44" s="1015"/>
      <c r="E44" s="1021"/>
      <c r="F44" s="1014"/>
      <c r="G44" s="1016"/>
      <c r="H44" s="1017"/>
      <c r="I44" s="1017"/>
      <c r="J44" s="1017"/>
      <c r="K44" s="1017"/>
      <c r="L44" s="1018"/>
      <c r="M44" s="1019"/>
      <c r="N44" s="1017"/>
      <c r="O44" s="1017"/>
      <c r="P44" s="1017"/>
      <c r="Q44" s="1017"/>
      <c r="R44" s="1017"/>
      <c r="S44" s="1017"/>
      <c r="T44" s="1017"/>
      <c r="U44" s="1017"/>
      <c r="V44" s="1017"/>
      <c r="W44" s="1017"/>
      <c r="X44" s="1017"/>
      <c r="Y44" s="1020"/>
      <c r="Z44" s="1020"/>
      <c r="AA44" s="1017"/>
      <c r="AB44" s="1017"/>
    </row>
    <row r="45" spans="1:28" s="1009" customFormat="1" x14ac:dyDescent="0.2">
      <c r="A45" s="1012" t="s">
        <v>550</v>
      </c>
      <c r="B45" s="1013" t="s">
        <v>622</v>
      </c>
      <c r="C45" s="1014" t="s">
        <v>623</v>
      </c>
      <c r="D45" s="1015"/>
      <c r="E45" s="1021"/>
      <c r="F45" s="1014"/>
      <c r="G45" s="1016"/>
      <c r="H45" s="1017"/>
      <c r="I45" s="1017"/>
      <c r="J45" s="1017"/>
      <c r="K45" s="1017"/>
      <c r="L45" s="1018"/>
      <c r="M45" s="1019"/>
      <c r="N45" s="1017"/>
      <c r="O45" s="1017"/>
      <c r="P45" s="1017"/>
      <c r="Q45" s="1017"/>
      <c r="R45" s="1017"/>
      <c r="S45" s="1017"/>
      <c r="T45" s="1017"/>
      <c r="U45" s="1017"/>
      <c r="V45" s="1017"/>
      <c r="W45" s="1017"/>
      <c r="X45" s="1017"/>
      <c r="Y45" s="1020"/>
      <c r="Z45" s="1020"/>
      <c r="AA45" s="1017"/>
      <c r="AB45" s="1017"/>
    </row>
    <row r="46" spans="1:28" s="1009" customFormat="1" x14ac:dyDescent="0.2">
      <c r="A46" s="1012" t="s">
        <v>551</v>
      </c>
      <c r="B46" s="1013" t="s">
        <v>622</v>
      </c>
      <c r="C46" s="1014" t="s">
        <v>624</v>
      </c>
      <c r="D46" s="1015"/>
      <c r="E46" s="1021"/>
      <c r="F46" s="1014"/>
      <c r="G46" s="1016"/>
      <c r="H46" s="1017"/>
      <c r="I46" s="1017"/>
      <c r="J46" s="1017"/>
      <c r="K46" s="1017"/>
      <c r="L46" s="1018"/>
      <c r="M46" s="1019"/>
      <c r="N46" s="1017"/>
      <c r="O46" s="1017"/>
      <c r="P46" s="1017"/>
      <c r="Q46" s="1017"/>
      <c r="R46" s="1017"/>
      <c r="S46" s="1017"/>
      <c r="T46" s="1017"/>
      <c r="U46" s="1017"/>
      <c r="V46" s="1017"/>
      <c r="W46" s="1017"/>
      <c r="X46" s="1017"/>
      <c r="Y46" s="1020"/>
      <c r="Z46" s="1020"/>
      <c r="AA46" s="1017"/>
      <c r="AB46" s="1017"/>
    </row>
    <row r="47" spans="1:28" s="1009" customFormat="1" x14ac:dyDescent="0.2">
      <c r="A47" s="1012" t="s">
        <v>552</v>
      </c>
      <c r="B47" s="1013" t="s">
        <v>625</v>
      </c>
      <c r="C47" s="1014" t="s">
        <v>626</v>
      </c>
      <c r="D47" s="1015"/>
      <c r="E47" s="1021"/>
      <c r="F47" s="1014"/>
      <c r="G47" s="1016"/>
      <c r="H47" s="1017"/>
      <c r="I47" s="1017"/>
      <c r="J47" s="1017"/>
      <c r="K47" s="1017"/>
      <c r="L47" s="1018"/>
      <c r="M47" s="1019"/>
      <c r="N47" s="1017"/>
      <c r="O47" s="1017"/>
      <c r="P47" s="1017"/>
      <c r="Q47" s="1017"/>
      <c r="R47" s="1017"/>
      <c r="S47" s="1017"/>
      <c r="T47" s="1017"/>
      <c r="U47" s="1017"/>
      <c r="V47" s="1017"/>
      <c r="W47" s="1017"/>
      <c r="X47" s="1017"/>
      <c r="Y47" s="1020"/>
      <c r="Z47" s="1020"/>
      <c r="AA47" s="1017"/>
      <c r="AB47" s="1017"/>
    </row>
    <row r="48" spans="1:28" s="1009" customFormat="1" x14ac:dyDescent="0.2">
      <c r="A48" s="1012" t="s">
        <v>553</v>
      </c>
      <c r="B48" s="1013" t="s">
        <v>627</v>
      </c>
      <c r="C48" s="1014" t="s">
        <v>628</v>
      </c>
      <c r="D48" s="1015"/>
      <c r="E48" s="1021"/>
      <c r="F48" s="1014"/>
      <c r="G48" s="1016"/>
      <c r="H48" s="1017"/>
      <c r="I48" s="1017"/>
      <c r="J48" s="1017"/>
      <c r="K48" s="1017"/>
      <c r="L48" s="1018"/>
      <c r="M48" s="1019"/>
      <c r="N48" s="1017"/>
      <c r="O48" s="1017"/>
      <c r="P48" s="1017"/>
      <c r="Q48" s="1017"/>
      <c r="R48" s="1017"/>
      <c r="S48" s="1017"/>
      <c r="T48" s="1017"/>
      <c r="U48" s="1017"/>
      <c r="V48" s="1017"/>
      <c r="W48" s="1017"/>
      <c r="X48" s="1017"/>
      <c r="Y48" s="1020"/>
      <c r="Z48" s="1020"/>
      <c r="AA48" s="1017"/>
      <c r="AB48" s="1017"/>
    </row>
    <row r="49" spans="1:28" s="1009" customFormat="1" x14ac:dyDescent="0.2">
      <c r="A49" s="1012" t="s">
        <v>554</v>
      </c>
      <c r="B49" s="1013" t="s">
        <v>629</v>
      </c>
      <c r="C49" s="1014" t="s">
        <v>630</v>
      </c>
      <c r="D49" s="1015"/>
      <c r="E49" s="1021"/>
      <c r="F49" s="1014"/>
      <c r="G49" s="1016"/>
      <c r="H49" s="1017"/>
      <c r="I49" s="1017"/>
      <c r="J49" s="1017"/>
      <c r="K49" s="1017"/>
      <c r="L49" s="1018"/>
      <c r="M49" s="1019"/>
      <c r="N49" s="1017"/>
      <c r="O49" s="1017"/>
      <c r="P49" s="1017"/>
      <c r="Q49" s="1017"/>
      <c r="R49" s="1017"/>
      <c r="S49" s="1017"/>
      <c r="T49" s="1017"/>
      <c r="U49" s="1017"/>
      <c r="V49" s="1017"/>
      <c r="W49" s="1017"/>
      <c r="X49" s="1017"/>
      <c r="Y49" s="1020"/>
      <c r="Z49" s="1020"/>
      <c r="AA49" s="1017"/>
      <c r="AB49" s="1017"/>
    </row>
    <row r="50" spans="1:28" s="1009" customFormat="1" x14ac:dyDescent="0.2">
      <c r="A50" s="1012" t="s">
        <v>555</v>
      </c>
      <c r="B50" s="1013" t="s">
        <v>594</v>
      </c>
      <c r="C50" s="1014" t="s">
        <v>631</v>
      </c>
      <c r="D50" s="1015"/>
      <c r="E50" s="1021"/>
      <c r="F50" s="1014"/>
      <c r="G50" s="1016"/>
      <c r="H50" s="1017"/>
      <c r="I50" s="1017"/>
      <c r="J50" s="1017"/>
      <c r="K50" s="1017"/>
      <c r="L50" s="1018"/>
      <c r="M50" s="1019"/>
      <c r="N50" s="1017"/>
      <c r="O50" s="1017"/>
      <c r="P50" s="1017"/>
      <c r="Q50" s="1017"/>
      <c r="R50" s="1017"/>
      <c r="S50" s="1017"/>
      <c r="T50" s="1017"/>
      <c r="U50" s="1017"/>
      <c r="V50" s="1017"/>
      <c r="W50" s="1017"/>
      <c r="X50" s="1017"/>
      <c r="Y50" s="1020"/>
      <c r="Z50" s="1020"/>
      <c r="AA50" s="1017"/>
      <c r="AB50" s="1017"/>
    </row>
    <row r="51" spans="1:28" s="1009" customFormat="1" x14ac:dyDescent="0.2">
      <c r="A51" s="1012" t="s">
        <v>556</v>
      </c>
      <c r="B51" s="1013" t="s">
        <v>632</v>
      </c>
      <c r="C51" s="1014" t="s">
        <v>633</v>
      </c>
      <c r="D51" s="1015"/>
      <c r="E51" s="1021"/>
      <c r="F51" s="1014"/>
      <c r="G51" s="1016"/>
      <c r="H51" s="1017"/>
      <c r="I51" s="1017"/>
      <c r="J51" s="1017"/>
      <c r="K51" s="1017"/>
      <c r="L51" s="1018"/>
      <c r="M51" s="1019"/>
      <c r="N51" s="1017"/>
      <c r="O51" s="1017"/>
      <c r="P51" s="1017"/>
      <c r="Q51" s="1017"/>
      <c r="R51" s="1017"/>
      <c r="S51" s="1017"/>
      <c r="T51" s="1017"/>
      <c r="U51" s="1017"/>
      <c r="V51" s="1017"/>
      <c r="W51" s="1017"/>
      <c r="X51" s="1017"/>
      <c r="Y51" s="1020"/>
      <c r="Z51" s="1020"/>
      <c r="AA51" s="1017"/>
      <c r="AB51" s="1017"/>
    </row>
    <row r="52" spans="1:28" s="1009" customFormat="1" x14ac:dyDescent="0.2">
      <c r="A52" s="1012" t="s">
        <v>557</v>
      </c>
      <c r="B52" s="1022" t="s">
        <v>659</v>
      </c>
      <c r="C52" s="1023" t="s">
        <v>660</v>
      </c>
      <c r="D52" s="1024"/>
      <c r="E52" s="1024"/>
      <c r="F52" s="1023"/>
      <c r="G52" s="1025"/>
      <c r="H52" s="1026"/>
      <c r="I52" s="1026"/>
      <c r="J52" s="1026"/>
      <c r="K52" s="1026"/>
      <c r="L52" s="1027"/>
      <c r="M52" s="1028"/>
      <c r="N52" s="1026"/>
      <c r="O52" s="1026"/>
      <c r="P52" s="1026"/>
      <c r="Q52" s="1026"/>
      <c r="R52" s="1026"/>
      <c r="S52" s="1026"/>
      <c r="T52" s="1026"/>
      <c r="U52" s="1026"/>
      <c r="V52" s="1026"/>
      <c r="W52" s="1026"/>
      <c r="X52" s="1026"/>
      <c r="Y52" s="1029"/>
      <c r="Z52" s="1029"/>
      <c r="AA52" s="1026"/>
      <c r="AB52" s="1026"/>
    </row>
    <row r="53" spans="1:28" ht="12.75" customHeight="1" x14ac:dyDescent="0.2">
      <c r="A53" s="304" t="s">
        <v>58</v>
      </c>
      <c r="B53" s="1010" t="s">
        <v>545</v>
      </c>
      <c r="C53" s="1011"/>
      <c r="D53" s="1030">
        <v>14</v>
      </c>
      <c r="E53" s="299"/>
      <c r="F53" s="300"/>
      <c r="G53" s="276"/>
      <c r="H53" s="277">
        <f>COUNTA(H54:H67)</f>
        <v>0</v>
      </c>
      <c r="I53" s="277">
        <f>COUNTA(I54:I67)</f>
        <v>0</v>
      </c>
      <c r="J53" s="277">
        <f>COUNTA(J54:J67)</f>
        <v>0</v>
      </c>
      <c r="K53" s="277">
        <f>COUNTA(K54:K67)</f>
        <v>0</v>
      </c>
      <c r="L53" s="278"/>
      <c r="M53" s="279"/>
      <c r="N53" s="277">
        <f>COUNTA(N54:N67)</f>
        <v>0</v>
      </c>
      <c r="O53" s="277">
        <f>COUNTA(O54:O67)</f>
        <v>0</v>
      </c>
      <c r="P53" s="277">
        <f>COUNTA(P54:P67)</f>
        <v>0</v>
      </c>
      <c r="Q53" s="277">
        <f>COUNTA(Q54:Q67)</f>
        <v>0</v>
      </c>
      <c r="R53" s="277">
        <f>COUNTA(R54:R67)</f>
        <v>0</v>
      </c>
      <c r="S53" s="277">
        <f>COUNTA(S54:S67)</f>
        <v>0</v>
      </c>
      <c r="T53" s="277">
        <f>COUNTA(T54:T67)</f>
        <v>0</v>
      </c>
      <c r="U53" s="277">
        <f>COUNTA(U54:U67)</f>
        <v>0</v>
      </c>
      <c r="V53" s="277">
        <f>COUNTA(V54:V67)</f>
        <v>0</v>
      </c>
      <c r="W53" s="277">
        <f>COUNTA(W54:W67)</f>
        <v>0</v>
      </c>
      <c r="X53" s="277">
        <f>COUNTA(X54:X67)</f>
        <v>0</v>
      </c>
      <c r="Y53" s="277">
        <f>COUNTA(Y54:Y67)</f>
        <v>0</v>
      </c>
      <c r="Z53" s="277">
        <f>COUNTA(Z54:Z67)</f>
        <v>0</v>
      </c>
      <c r="AA53" s="277">
        <f>COUNTA(AA54:AA67)</f>
        <v>0</v>
      </c>
      <c r="AB53" s="277">
        <f>COUNTA(AB54:AB67)</f>
        <v>0</v>
      </c>
    </row>
    <row r="54" spans="1:28" s="1009" customFormat="1" x14ac:dyDescent="0.2">
      <c r="A54" s="1012" t="s">
        <v>558</v>
      </c>
      <c r="B54" s="1013" t="s">
        <v>634</v>
      </c>
      <c r="C54" s="1014" t="s">
        <v>635</v>
      </c>
      <c r="D54" s="1015"/>
      <c r="E54" s="1015"/>
      <c r="F54" s="1014"/>
      <c r="G54" s="1016"/>
      <c r="H54" s="1017"/>
      <c r="I54" s="1017"/>
      <c r="J54" s="1017"/>
      <c r="K54" s="1017"/>
      <c r="L54" s="1018"/>
      <c r="M54" s="1019"/>
      <c r="N54" s="1017"/>
      <c r="O54" s="1017"/>
      <c r="P54" s="1017"/>
      <c r="Q54" s="1017"/>
      <c r="R54" s="1017"/>
      <c r="S54" s="1017"/>
      <c r="T54" s="1017"/>
      <c r="U54" s="1017"/>
      <c r="V54" s="1017"/>
      <c r="W54" s="1017"/>
      <c r="X54" s="1017"/>
      <c r="Y54" s="1020"/>
      <c r="Z54" s="1020"/>
      <c r="AA54" s="1017"/>
      <c r="AB54" s="1017"/>
    </row>
    <row r="55" spans="1:28" s="1009" customFormat="1" x14ac:dyDescent="0.2">
      <c r="A55" s="1012" t="s">
        <v>559</v>
      </c>
      <c r="B55" s="1013" t="s">
        <v>636</v>
      </c>
      <c r="C55" s="1014" t="s">
        <v>637</v>
      </c>
      <c r="D55" s="1015"/>
      <c r="E55" s="1015"/>
      <c r="F55" s="1014"/>
      <c r="G55" s="1016"/>
      <c r="H55" s="1017"/>
      <c r="I55" s="1017"/>
      <c r="J55" s="1017"/>
      <c r="K55" s="1017"/>
      <c r="L55" s="1018"/>
      <c r="M55" s="1019"/>
      <c r="N55" s="1017"/>
      <c r="O55" s="1017"/>
      <c r="P55" s="1017"/>
      <c r="Q55" s="1017"/>
      <c r="R55" s="1017"/>
      <c r="S55" s="1017"/>
      <c r="T55" s="1017"/>
      <c r="U55" s="1017"/>
      <c r="V55" s="1017"/>
      <c r="W55" s="1017"/>
      <c r="X55" s="1017"/>
      <c r="Y55" s="1020"/>
      <c r="Z55" s="1020"/>
      <c r="AA55" s="1017"/>
      <c r="AB55" s="1017"/>
    </row>
    <row r="56" spans="1:28" s="1009" customFormat="1" x14ac:dyDescent="0.2">
      <c r="A56" s="1012" t="s">
        <v>560</v>
      </c>
      <c r="B56" s="1013" t="s">
        <v>638</v>
      </c>
      <c r="C56" s="1014" t="s">
        <v>639</v>
      </c>
      <c r="D56" s="1015"/>
      <c r="E56" s="1015"/>
      <c r="F56" s="1014"/>
      <c r="G56" s="1016"/>
      <c r="H56" s="1017"/>
      <c r="I56" s="1017"/>
      <c r="J56" s="1017"/>
      <c r="K56" s="1017"/>
      <c r="L56" s="1018"/>
      <c r="M56" s="1019"/>
      <c r="N56" s="1017"/>
      <c r="O56" s="1017"/>
      <c r="P56" s="1017"/>
      <c r="Q56" s="1017"/>
      <c r="R56" s="1017"/>
      <c r="S56" s="1017"/>
      <c r="T56" s="1017"/>
      <c r="U56" s="1017"/>
      <c r="V56" s="1017"/>
      <c r="W56" s="1017"/>
      <c r="X56" s="1017"/>
      <c r="Y56" s="1020"/>
      <c r="Z56" s="1020"/>
      <c r="AA56" s="1017"/>
      <c r="AB56" s="1017"/>
    </row>
    <row r="57" spans="1:28" s="1009" customFormat="1" x14ac:dyDescent="0.2">
      <c r="A57" s="1012" t="s">
        <v>561</v>
      </c>
      <c r="B57" s="1013" t="s">
        <v>640</v>
      </c>
      <c r="C57" s="1014" t="s">
        <v>641</v>
      </c>
      <c r="D57" s="1015"/>
      <c r="E57" s="1015"/>
      <c r="F57" s="1014"/>
      <c r="G57" s="1016"/>
      <c r="H57" s="1017"/>
      <c r="I57" s="1017"/>
      <c r="J57" s="1017"/>
      <c r="K57" s="1017"/>
      <c r="L57" s="1018"/>
      <c r="M57" s="1019"/>
      <c r="N57" s="1017"/>
      <c r="O57" s="1017"/>
      <c r="P57" s="1017"/>
      <c r="Q57" s="1017"/>
      <c r="R57" s="1017"/>
      <c r="S57" s="1017"/>
      <c r="T57" s="1017"/>
      <c r="U57" s="1017"/>
      <c r="V57" s="1017"/>
      <c r="W57" s="1017"/>
      <c r="X57" s="1017"/>
      <c r="Y57" s="1020"/>
      <c r="Z57" s="1020"/>
      <c r="AA57" s="1017"/>
      <c r="AB57" s="1017"/>
    </row>
    <row r="58" spans="1:28" s="1009" customFormat="1" ht="25.5" x14ac:dyDescent="0.2">
      <c r="A58" s="1012" t="s">
        <v>562</v>
      </c>
      <c r="B58" s="1013" t="s">
        <v>642</v>
      </c>
      <c r="C58" s="1014" t="s">
        <v>643</v>
      </c>
      <c r="D58" s="1015"/>
      <c r="E58" s="1015"/>
      <c r="F58" s="1014"/>
      <c r="G58" s="1016"/>
      <c r="H58" s="1017"/>
      <c r="I58" s="1017"/>
      <c r="J58" s="1017"/>
      <c r="K58" s="1017"/>
      <c r="L58" s="1018"/>
      <c r="M58" s="1019"/>
      <c r="N58" s="1017"/>
      <c r="O58" s="1017"/>
      <c r="P58" s="1017"/>
      <c r="Q58" s="1017"/>
      <c r="R58" s="1017"/>
      <c r="S58" s="1017"/>
      <c r="T58" s="1017"/>
      <c r="U58" s="1017"/>
      <c r="V58" s="1017"/>
      <c r="W58" s="1017"/>
      <c r="X58" s="1017"/>
      <c r="Y58" s="1020"/>
      <c r="Z58" s="1020"/>
      <c r="AA58" s="1017"/>
      <c r="AB58" s="1017"/>
    </row>
    <row r="59" spans="1:28" s="1009" customFormat="1" x14ac:dyDescent="0.2">
      <c r="A59" s="1012" t="s">
        <v>563</v>
      </c>
      <c r="B59" s="1013" t="s">
        <v>644</v>
      </c>
      <c r="C59" s="1014" t="s">
        <v>645</v>
      </c>
      <c r="D59" s="1015"/>
      <c r="E59" s="1015"/>
      <c r="F59" s="1014"/>
      <c r="G59" s="1016"/>
      <c r="H59" s="1017"/>
      <c r="I59" s="1017"/>
      <c r="J59" s="1017"/>
      <c r="K59" s="1017"/>
      <c r="L59" s="1018"/>
      <c r="M59" s="1019"/>
      <c r="N59" s="1017"/>
      <c r="O59" s="1017"/>
      <c r="P59" s="1017"/>
      <c r="Q59" s="1017"/>
      <c r="R59" s="1017"/>
      <c r="S59" s="1017"/>
      <c r="T59" s="1017"/>
      <c r="U59" s="1017"/>
      <c r="V59" s="1017"/>
      <c r="W59" s="1017"/>
      <c r="X59" s="1017"/>
      <c r="Y59" s="1020"/>
      <c r="Z59" s="1020"/>
      <c r="AA59" s="1017"/>
      <c r="AB59" s="1017"/>
    </row>
    <row r="60" spans="1:28" s="1009" customFormat="1" x14ac:dyDescent="0.2">
      <c r="A60" s="1012" t="s">
        <v>564</v>
      </c>
      <c r="B60" s="1013" t="s">
        <v>646</v>
      </c>
      <c r="C60" s="1014" t="s">
        <v>647</v>
      </c>
      <c r="D60" s="1015"/>
      <c r="E60" s="1015"/>
      <c r="F60" s="1014"/>
      <c r="G60" s="1016"/>
      <c r="H60" s="1017"/>
      <c r="I60" s="1017"/>
      <c r="J60" s="1017"/>
      <c r="K60" s="1017"/>
      <c r="L60" s="1018"/>
      <c r="M60" s="1019"/>
      <c r="N60" s="1017"/>
      <c r="O60" s="1017"/>
      <c r="P60" s="1017"/>
      <c r="Q60" s="1017"/>
      <c r="R60" s="1017"/>
      <c r="S60" s="1017"/>
      <c r="T60" s="1017"/>
      <c r="U60" s="1017"/>
      <c r="V60" s="1017"/>
      <c r="W60" s="1017"/>
      <c r="X60" s="1017"/>
      <c r="Y60" s="1020"/>
      <c r="Z60" s="1020"/>
      <c r="AA60" s="1017"/>
      <c r="AB60" s="1017"/>
    </row>
    <row r="61" spans="1:28" s="1009" customFormat="1" x14ac:dyDescent="0.2">
      <c r="A61" s="1012" t="s">
        <v>565</v>
      </c>
      <c r="B61" s="1013" t="s">
        <v>648</v>
      </c>
      <c r="C61" s="1014" t="s">
        <v>608</v>
      </c>
      <c r="D61" s="1015"/>
      <c r="E61" s="1015"/>
      <c r="F61" s="1014"/>
      <c r="G61" s="1016"/>
      <c r="H61" s="1017"/>
      <c r="I61" s="1017"/>
      <c r="J61" s="1017"/>
      <c r="K61" s="1017"/>
      <c r="L61" s="1018"/>
      <c r="M61" s="1019"/>
      <c r="N61" s="1017"/>
      <c r="O61" s="1017"/>
      <c r="P61" s="1017"/>
      <c r="Q61" s="1017"/>
      <c r="R61" s="1017"/>
      <c r="S61" s="1017"/>
      <c r="T61" s="1017"/>
      <c r="U61" s="1017"/>
      <c r="V61" s="1017"/>
      <c r="W61" s="1017"/>
      <c r="X61" s="1017"/>
      <c r="Y61" s="1020"/>
      <c r="Z61" s="1020"/>
      <c r="AA61" s="1017"/>
      <c r="AB61" s="1017"/>
    </row>
    <row r="62" spans="1:28" s="1009" customFormat="1" x14ac:dyDescent="0.2">
      <c r="A62" s="1012" t="s">
        <v>566</v>
      </c>
      <c r="B62" s="1013" t="s">
        <v>649</v>
      </c>
      <c r="C62" s="1014" t="s">
        <v>650</v>
      </c>
      <c r="D62" s="1015"/>
      <c r="E62" s="1015"/>
      <c r="F62" s="1014"/>
      <c r="G62" s="1016"/>
      <c r="H62" s="1017"/>
      <c r="I62" s="1017"/>
      <c r="J62" s="1017"/>
      <c r="K62" s="1017"/>
      <c r="L62" s="1018"/>
      <c r="M62" s="1019"/>
      <c r="N62" s="1017"/>
      <c r="O62" s="1017"/>
      <c r="P62" s="1017"/>
      <c r="Q62" s="1017"/>
      <c r="R62" s="1017"/>
      <c r="S62" s="1017"/>
      <c r="T62" s="1017"/>
      <c r="U62" s="1017"/>
      <c r="V62" s="1017"/>
      <c r="W62" s="1017"/>
      <c r="X62" s="1017"/>
      <c r="Y62" s="1020"/>
      <c r="Z62" s="1020"/>
      <c r="AA62" s="1017"/>
      <c r="AB62" s="1017"/>
    </row>
    <row r="63" spans="1:28" s="1009" customFormat="1" x14ac:dyDescent="0.2">
      <c r="A63" s="1012" t="s">
        <v>567</v>
      </c>
      <c r="B63" s="1013" t="s">
        <v>651</v>
      </c>
      <c r="C63" s="1014" t="s">
        <v>652</v>
      </c>
      <c r="D63" s="1015"/>
      <c r="E63" s="1015"/>
      <c r="F63" s="1014"/>
      <c r="G63" s="1016"/>
      <c r="H63" s="1017"/>
      <c r="I63" s="1017"/>
      <c r="J63" s="1017"/>
      <c r="K63" s="1017"/>
      <c r="L63" s="1018"/>
      <c r="M63" s="1019"/>
      <c r="N63" s="1017"/>
      <c r="O63" s="1017"/>
      <c r="P63" s="1017"/>
      <c r="Q63" s="1017"/>
      <c r="R63" s="1017"/>
      <c r="S63" s="1017"/>
      <c r="T63" s="1017"/>
      <c r="U63" s="1017"/>
      <c r="V63" s="1017"/>
      <c r="W63" s="1017"/>
      <c r="X63" s="1017"/>
      <c r="Y63" s="1020"/>
      <c r="Z63" s="1020"/>
      <c r="AA63" s="1017"/>
      <c r="AB63" s="1017"/>
    </row>
    <row r="64" spans="1:28" s="1009" customFormat="1" x14ac:dyDescent="0.2">
      <c r="A64" s="1012" t="s">
        <v>568</v>
      </c>
      <c r="B64" s="1013" t="s">
        <v>653</v>
      </c>
      <c r="C64" s="1014" t="s">
        <v>654</v>
      </c>
      <c r="D64" s="1015"/>
      <c r="E64" s="1015"/>
      <c r="F64" s="1014"/>
      <c r="G64" s="1016"/>
      <c r="H64" s="1017"/>
      <c r="I64" s="1017"/>
      <c r="J64" s="1017"/>
      <c r="K64" s="1017"/>
      <c r="L64" s="1018"/>
      <c r="M64" s="1019"/>
      <c r="N64" s="1017"/>
      <c r="O64" s="1017"/>
      <c r="P64" s="1017"/>
      <c r="Q64" s="1017"/>
      <c r="R64" s="1017"/>
      <c r="S64" s="1017"/>
      <c r="T64" s="1017"/>
      <c r="U64" s="1017"/>
      <c r="V64" s="1017"/>
      <c r="W64" s="1017"/>
      <c r="X64" s="1017"/>
      <c r="Y64" s="1020"/>
      <c r="Z64" s="1020"/>
      <c r="AA64" s="1017"/>
      <c r="AB64" s="1017"/>
    </row>
    <row r="65" spans="1:28" s="1009" customFormat="1" x14ac:dyDescent="0.2">
      <c r="A65" s="1012" t="s">
        <v>569</v>
      </c>
      <c r="B65" s="1013" t="s">
        <v>655</v>
      </c>
      <c r="C65" s="1014" t="s">
        <v>656</v>
      </c>
      <c r="D65" s="1015"/>
      <c r="E65" s="1015"/>
      <c r="F65" s="1014"/>
      <c r="G65" s="1016"/>
      <c r="H65" s="1017"/>
      <c r="I65" s="1017"/>
      <c r="J65" s="1017"/>
      <c r="K65" s="1017"/>
      <c r="L65" s="1018"/>
      <c r="M65" s="1019"/>
      <c r="N65" s="1017"/>
      <c r="O65" s="1017"/>
      <c r="P65" s="1017"/>
      <c r="Q65" s="1017"/>
      <c r="R65" s="1017"/>
      <c r="S65" s="1017"/>
      <c r="T65" s="1017"/>
      <c r="U65" s="1017"/>
      <c r="V65" s="1017"/>
      <c r="W65" s="1017"/>
      <c r="X65" s="1017"/>
      <c r="Y65" s="1020"/>
      <c r="Z65" s="1020"/>
      <c r="AA65" s="1017"/>
      <c r="AB65" s="1017"/>
    </row>
    <row r="66" spans="1:28" s="1009" customFormat="1" x14ac:dyDescent="0.2">
      <c r="A66" s="1012" t="s">
        <v>570</v>
      </c>
      <c r="B66" s="1013" t="s">
        <v>597</v>
      </c>
      <c r="C66" s="1014" t="s">
        <v>657</v>
      </c>
      <c r="D66" s="1015"/>
      <c r="E66" s="1015"/>
      <c r="F66" s="1014"/>
      <c r="G66" s="1016"/>
      <c r="H66" s="1017"/>
      <c r="I66" s="1017"/>
      <c r="J66" s="1017"/>
      <c r="K66" s="1017"/>
      <c r="L66" s="1018"/>
      <c r="M66" s="1019"/>
      <c r="N66" s="1017"/>
      <c r="O66" s="1017"/>
      <c r="P66" s="1017"/>
      <c r="Q66" s="1017"/>
      <c r="R66" s="1017"/>
      <c r="S66" s="1017"/>
      <c r="T66" s="1017"/>
      <c r="U66" s="1017"/>
      <c r="V66" s="1017"/>
      <c r="W66" s="1017"/>
      <c r="X66" s="1017"/>
      <c r="Y66" s="1020"/>
      <c r="Z66" s="1020"/>
      <c r="AA66" s="1017"/>
      <c r="AB66" s="1017"/>
    </row>
    <row r="67" spans="1:28" s="1009" customFormat="1" x14ac:dyDescent="0.2">
      <c r="A67" s="1012" t="s">
        <v>571</v>
      </c>
      <c r="B67" s="1013" t="s">
        <v>658</v>
      </c>
      <c r="C67" s="1014" t="s">
        <v>177</v>
      </c>
      <c r="D67" s="1015"/>
      <c r="E67" s="1015"/>
      <c r="F67" s="1014"/>
      <c r="G67" s="1016"/>
      <c r="H67" s="1017"/>
      <c r="I67" s="1017"/>
      <c r="J67" s="1017"/>
      <c r="K67" s="1017"/>
      <c r="L67" s="1018"/>
      <c r="M67" s="1019"/>
      <c r="N67" s="1017"/>
      <c r="O67" s="1017"/>
      <c r="P67" s="1017"/>
      <c r="Q67" s="1017"/>
      <c r="R67" s="1017"/>
      <c r="S67" s="1017"/>
      <c r="T67" s="1017"/>
      <c r="U67" s="1017"/>
      <c r="V67" s="1017"/>
      <c r="W67" s="1017"/>
      <c r="X67" s="1017"/>
      <c r="Y67" s="1020"/>
      <c r="Z67" s="1020"/>
      <c r="AA67" s="1017"/>
      <c r="AB67" s="1017"/>
    </row>
    <row r="68" spans="1:28" ht="12.75" customHeight="1" x14ac:dyDescent="0.2">
      <c r="A68" s="304" t="s">
        <v>59</v>
      </c>
      <c r="B68" s="1010" t="s">
        <v>546</v>
      </c>
      <c r="C68" s="1011"/>
      <c r="D68" s="1031">
        <v>17</v>
      </c>
      <c r="E68" s="299"/>
      <c r="F68" s="300"/>
      <c r="G68" s="276"/>
      <c r="H68" s="277">
        <f>COUNTA(H69:H86)</f>
        <v>0</v>
      </c>
      <c r="I68" s="277">
        <f>COUNTA(I69:I86)</f>
        <v>0</v>
      </c>
      <c r="J68" s="277">
        <f>COUNTA(J69:J86)</f>
        <v>0</v>
      </c>
      <c r="K68" s="277">
        <f>COUNTA(K69:K86)</f>
        <v>0</v>
      </c>
      <c r="L68" s="278"/>
      <c r="M68" s="279"/>
      <c r="N68" s="277">
        <f t="shared" ref="N68:AB68" si="4">COUNTA(N69:N86)</f>
        <v>0</v>
      </c>
      <c r="O68" s="277">
        <f t="shared" si="4"/>
        <v>0</v>
      </c>
      <c r="P68" s="277">
        <f t="shared" si="4"/>
        <v>0</v>
      </c>
      <c r="Q68" s="277">
        <f t="shared" si="4"/>
        <v>0</v>
      </c>
      <c r="R68" s="277">
        <f t="shared" si="4"/>
        <v>0</v>
      </c>
      <c r="S68" s="277">
        <f t="shared" si="4"/>
        <v>0</v>
      </c>
      <c r="T68" s="277">
        <f t="shared" si="4"/>
        <v>0</v>
      </c>
      <c r="U68" s="277">
        <f t="shared" si="4"/>
        <v>0</v>
      </c>
      <c r="V68" s="277">
        <f t="shared" si="4"/>
        <v>0</v>
      </c>
      <c r="W68" s="277">
        <f t="shared" si="4"/>
        <v>0</v>
      </c>
      <c r="X68" s="277">
        <f t="shared" si="4"/>
        <v>0</v>
      </c>
      <c r="Y68" s="277">
        <f t="shared" si="4"/>
        <v>0</v>
      </c>
      <c r="Z68" s="277">
        <f t="shared" si="4"/>
        <v>0</v>
      </c>
      <c r="AA68" s="277">
        <f t="shared" si="4"/>
        <v>0</v>
      </c>
      <c r="AB68" s="277">
        <f t="shared" si="4"/>
        <v>0</v>
      </c>
    </row>
    <row r="69" spans="1:28" s="1009" customFormat="1" x14ac:dyDescent="0.2">
      <c r="A69" s="1012" t="s">
        <v>572</v>
      </c>
      <c r="B69" s="1013" t="s">
        <v>661</v>
      </c>
      <c r="C69" s="1014" t="s">
        <v>662</v>
      </c>
      <c r="D69" s="1015"/>
      <c r="E69" s="1015"/>
      <c r="F69" s="1014"/>
      <c r="G69" s="1016"/>
      <c r="H69" s="1017"/>
      <c r="I69" s="1017"/>
      <c r="J69" s="1017"/>
      <c r="K69" s="1017"/>
      <c r="L69" s="1018"/>
      <c r="M69" s="1019"/>
      <c r="N69" s="1017"/>
      <c r="O69" s="1017"/>
      <c r="P69" s="1017"/>
      <c r="Q69" s="1017"/>
      <c r="R69" s="1017"/>
      <c r="S69" s="1017"/>
      <c r="T69" s="1017"/>
      <c r="U69" s="1017"/>
      <c r="V69" s="1017"/>
      <c r="W69" s="1017"/>
      <c r="X69" s="1017"/>
      <c r="Y69" s="1020"/>
      <c r="Z69" s="1020"/>
      <c r="AA69" s="1017"/>
      <c r="AB69" s="1017"/>
    </row>
    <row r="70" spans="1:28" s="1009" customFormat="1" ht="25.5" x14ac:dyDescent="0.2">
      <c r="A70" s="1012" t="s">
        <v>573</v>
      </c>
      <c r="B70" s="1013" t="s">
        <v>663</v>
      </c>
      <c r="C70" s="1014" t="s">
        <v>664</v>
      </c>
      <c r="D70" s="1015"/>
      <c r="E70" s="1015"/>
      <c r="F70" s="1014"/>
      <c r="G70" s="1016"/>
      <c r="H70" s="1017"/>
      <c r="I70" s="1017"/>
      <c r="J70" s="1017"/>
      <c r="K70" s="1017"/>
      <c r="L70" s="1018"/>
      <c r="M70" s="1019"/>
      <c r="N70" s="1017"/>
      <c r="O70" s="1017"/>
      <c r="P70" s="1017"/>
      <c r="Q70" s="1017"/>
      <c r="R70" s="1017"/>
      <c r="S70" s="1017"/>
      <c r="T70" s="1017"/>
      <c r="U70" s="1017"/>
      <c r="V70" s="1017"/>
      <c r="W70" s="1017"/>
      <c r="X70" s="1017"/>
      <c r="Y70" s="1020"/>
      <c r="Z70" s="1020"/>
      <c r="AA70" s="1017"/>
      <c r="AB70" s="1017"/>
    </row>
    <row r="71" spans="1:28" s="1009" customFormat="1" x14ac:dyDescent="0.2">
      <c r="A71" s="1012" t="s">
        <v>574</v>
      </c>
      <c r="B71" s="1013" t="s">
        <v>665</v>
      </c>
      <c r="C71" s="1014" t="s">
        <v>666</v>
      </c>
      <c r="D71" s="1015"/>
      <c r="E71" s="1015"/>
      <c r="F71" s="1014"/>
      <c r="G71" s="1016"/>
      <c r="H71" s="1017"/>
      <c r="I71" s="1017"/>
      <c r="J71" s="1017"/>
      <c r="K71" s="1017"/>
      <c r="L71" s="1018"/>
      <c r="M71" s="1019"/>
      <c r="N71" s="1017"/>
      <c r="O71" s="1017"/>
      <c r="P71" s="1017"/>
      <c r="Q71" s="1017"/>
      <c r="R71" s="1017"/>
      <c r="S71" s="1017"/>
      <c r="T71" s="1017"/>
      <c r="U71" s="1017"/>
      <c r="V71" s="1017"/>
      <c r="W71" s="1017"/>
      <c r="X71" s="1017"/>
      <c r="Y71" s="1020"/>
      <c r="Z71" s="1020"/>
      <c r="AA71" s="1017"/>
      <c r="AB71" s="1017"/>
    </row>
    <row r="72" spans="1:28" s="1009" customFormat="1" ht="25.5" x14ac:dyDescent="0.2">
      <c r="A72" s="1012" t="s">
        <v>575</v>
      </c>
      <c r="B72" s="1013" t="s">
        <v>642</v>
      </c>
      <c r="C72" s="1014" t="s">
        <v>667</v>
      </c>
      <c r="D72" s="1015"/>
      <c r="E72" s="1015"/>
      <c r="F72" s="1014"/>
      <c r="G72" s="1016"/>
      <c r="H72" s="1017"/>
      <c r="I72" s="1017"/>
      <c r="J72" s="1017"/>
      <c r="K72" s="1017"/>
      <c r="L72" s="1018"/>
      <c r="M72" s="1019"/>
      <c r="N72" s="1017"/>
      <c r="O72" s="1017"/>
      <c r="P72" s="1017"/>
      <c r="Q72" s="1017"/>
      <c r="R72" s="1017"/>
      <c r="S72" s="1017"/>
      <c r="T72" s="1017"/>
      <c r="U72" s="1017"/>
      <c r="V72" s="1017"/>
      <c r="W72" s="1017"/>
      <c r="X72" s="1017"/>
      <c r="Y72" s="1020"/>
      <c r="Z72" s="1020"/>
      <c r="AA72" s="1017"/>
      <c r="AB72" s="1017"/>
    </row>
    <row r="73" spans="1:28" s="1009" customFormat="1" x14ac:dyDescent="0.2">
      <c r="A73" s="1012" t="s">
        <v>576</v>
      </c>
      <c r="B73" s="1013" t="s">
        <v>668</v>
      </c>
      <c r="C73" s="1014" t="s">
        <v>637</v>
      </c>
      <c r="D73" s="1015"/>
      <c r="E73" s="1015"/>
      <c r="F73" s="1014"/>
      <c r="G73" s="1016"/>
      <c r="H73" s="1017"/>
      <c r="I73" s="1017"/>
      <c r="J73" s="1017"/>
      <c r="K73" s="1017"/>
      <c r="L73" s="1018"/>
      <c r="M73" s="1019"/>
      <c r="N73" s="1017"/>
      <c r="O73" s="1017"/>
      <c r="P73" s="1017"/>
      <c r="Q73" s="1017"/>
      <c r="R73" s="1017"/>
      <c r="S73" s="1017"/>
      <c r="T73" s="1017"/>
      <c r="U73" s="1017"/>
      <c r="V73" s="1017"/>
      <c r="W73" s="1017"/>
      <c r="X73" s="1017"/>
      <c r="Y73" s="1020"/>
      <c r="Z73" s="1020"/>
      <c r="AA73" s="1017"/>
      <c r="AB73" s="1017"/>
    </row>
    <row r="74" spans="1:28" s="1009" customFormat="1" ht="25.5" x14ac:dyDescent="0.2">
      <c r="A74" s="1012" t="s">
        <v>577</v>
      </c>
      <c r="B74" s="1013" t="s">
        <v>642</v>
      </c>
      <c r="C74" s="1014" t="s">
        <v>633</v>
      </c>
      <c r="D74" s="1015"/>
      <c r="E74" s="1015"/>
      <c r="F74" s="1014"/>
      <c r="G74" s="1016"/>
      <c r="H74" s="1017"/>
      <c r="I74" s="1017"/>
      <c r="J74" s="1017"/>
      <c r="K74" s="1017"/>
      <c r="L74" s="1018"/>
      <c r="M74" s="1019"/>
      <c r="N74" s="1017"/>
      <c r="O74" s="1017"/>
      <c r="P74" s="1017"/>
      <c r="Q74" s="1017"/>
      <c r="R74" s="1017"/>
      <c r="S74" s="1017"/>
      <c r="T74" s="1017"/>
      <c r="U74" s="1017"/>
      <c r="V74" s="1017"/>
      <c r="W74" s="1017"/>
      <c r="X74" s="1017"/>
      <c r="Y74" s="1020"/>
      <c r="Z74" s="1020"/>
      <c r="AA74" s="1017"/>
      <c r="AB74" s="1017"/>
    </row>
    <row r="75" spans="1:28" s="1009" customFormat="1" x14ac:dyDescent="0.2">
      <c r="A75" s="1012" t="s">
        <v>578</v>
      </c>
      <c r="B75" s="1013" t="s">
        <v>669</v>
      </c>
      <c r="C75" s="1014" t="s">
        <v>670</v>
      </c>
      <c r="D75" s="1015"/>
      <c r="E75" s="1015"/>
      <c r="F75" s="1014"/>
      <c r="G75" s="1016"/>
      <c r="H75" s="1017"/>
      <c r="I75" s="1017"/>
      <c r="J75" s="1017"/>
      <c r="K75" s="1017"/>
      <c r="L75" s="1018"/>
      <c r="M75" s="1019"/>
      <c r="N75" s="1017"/>
      <c r="O75" s="1017"/>
      <c r="P75" s="1017"/>
      <c r="Q75" s="1017"/>
      <c r="R75" s="1017"/>
      <c r="S75" s="1017"/>
      <c r="T75" s="1017"/>
      <c r="U75" s="1017"/>
      <c r="V75" s="1017"/>
      <c r="W75" s="1017"/>
      <c r="X75" s="1017"/>
      <c r="Y75" s="1020"/>
      <c r="Z75" s="1020"/>
      <c r="AA75" s="1017"/>
      <c r="AB75" s="1017"/>
    </row>
    <row r="76" spans="1:28" s="1009" customFormat="1" x14ac:dyDescent="0.2">
      <c r="A76" s="1012" t="s">
        <v>579</v>
      </c>
      <c r="B76" s="1013" t="s">
        <v>661</v>
      </c>
      <c r="C76" s="1014" t="s">
        <v>662</v>
      </c>
      <c r="D76" s="1015"/>
      <c r="E76" s="1015"/>
      <c r="F76" s="1014"/>
      <c r="G76" s="1016"/>
      <c r="H76" s="1017"/>
      <c r="I76" s="1017"/>
      <c r="J76" s="1017"/>
      <c r="K76" s="1017"/>
      <c r="L76" s="1018"/>
      <c r="M76" s="1019"/>
      <c r="N76" s="1017"/>
      <c r="O76" s="1017"/>
      <c r="P76" s="1017"/>
      <c r="Q76" s="1017"/>
      <c r="R76" s="1017"/>
      <c r="S76" s="1017"/>
      <c r="T76" s="1017"/>
      <c r="U76" s="1017"/>
      <c r="V76" s="1017"/>
      <c r="W76" s="1017"/>
      <c r="X76" s="1017"/>
      <c r="Y76" s="1020"/>
      <c r="Z76" s="1020"/>
      <c r="AA76" s="1017"/>
      <c r="AB76" s="1017"/>
    </row>
    <row r="77" spans="1:28" s="1009" customFormat="1" ht="25.5" x14ac:dyDescent="0.2">
      <c r="A77" s="1012" t="s">
        <v>580</v>
      </c>
      <c r="B77" s="1013" t="s">
        <v>663</v>
      </c>
      <c r="C77" s="1014" t="s">
        <v>664</v>
      </c>
      <c r="D77" s="1015"/>
      <c r="E77" s="1015"/>
      <c r="F77" s="1014"/>
      <c r="G77" s="1016"/>
      <c r="H77" s="1017"/>
      <c r="I77" s="1017"/>
      <c r="J77" s="1017"/>
      <c r="K77" s="1017"/>
      <c r="L77" s="1018"/>
      <c r="M77" s="1019"/>
      <c r="N77" s="1017"/>
      <c r="O77" s="1017"/>
      <c r="P77" s="1017"/>
      <c r="Q77" s="1017"/>
      <c r="R77" s="1017"/>
      <c r="S77" s="1017"/>
      <c r="T77" s="1017"/>
      <c r="U77" s="1017"/>
      <c r="V77" s="1017"/>
      <c r="W77" s="1017"/>
      <c r="X77" s="1017"/>
      <c r="Y77" s="1020"/>
      <c r="Z77" s="1020"/>
      <c r="AA77" s="1017"/>
      <c r="AB77" s="1017"/>
    </row>
    <row r="78" spans="1:28" s="1009" customFormat="1" x14ac:dyDescent="0.2">
      <c r="A78" s="1012" t="s">
        <v>581</v>
      </c>
      <c r="B78" s="1013" t="s">
        <v>665</v>
      </c>
      <c r="C78" s="1014" t="s">
        <v>666</v>
      </c>
      <c r="D78" s="1015"/>
      <c r="E78" s="1015"/>
      <c r="F78" s="1014"/>
      <c r="G78" s="1016"/>
      <c r="H78" s="1017"/>
      <c r="I78" s="1017"/>
      <c r="J78" s="1017"/>
      <c r="K78" s="1017"/>
      <c r="L78" s="1018"/>
      <c r="M78" s="1019"/>
      <c r="N78" s="1017"/>
      <c r="O78" s="1017"/>
      <c r="P78" s="1017"/>
      <c r="Q78" s="1017"/>
      <c r="R78" s="1017"/>
      <c r="S78" s="1017"/>
      <c r="T78" s="1017"/>
      <c r="U78" s="1017"/>
      <c r="V78" s="1017"/>
      <c r="W78" s="1017"/>
      <c r="X78" s="1017"/>
      <c r="Y78" s="1020"/>
      <c r="Z78" s="1020"/>
      <c r="AA78" s="1017"/>
      <c r="AB78" s="1017"/>
    </row>
    <row r="79" spans="1:28" s="1009" customFormat="1" ht="25.5" x14ac:dyDescent="0.2">
      <c r="A79" s="1012" t="s">
        <v>582</v>
      </c>
      <c r="B79" s="1013" t="s">
        <v>642</v>
      </c>
      <c r="C79" s="1014" t="s">
        <v>667</v>
      </c>
      <c r="D79" s="1015"/>
      <c r="E79" s="1015"/>
      <c r="F79" s="1014"/>
      <c r="G79" s="1016"/>
      <c r="H79" s="1017"/>
      <c r="I79" s="1017"/>
      <c r="J79" s="1017"/>
      <c r="K79" s="1017"/>
      <c r="L79" s="1018"/>
      <c r="M79" s="1019"/>
      <c r="N79" s="1017"/>
      <c r="O79" s="1017"/>
      <c r="P79" s="1017"/>
      <c r="Q79" s="1017"/>
      <c r="R79" s="1017"/>
      <c r="S79" s="1017"/>
      <c r="T79" s="1017"/>
      <c r="U79" s="1017"/>
      <c r="V79" s="1017"/>
      <c r="W79" s="1017"/>
      <c r="X79" s="1017"/>
      <c r="Y79" s="1020"/>
      <c r="Z79" s="1020"/>
      <c r="AA79" s="1017"/>
      <c r="AB79" s="1017"/>
    </row>
    <row r="80" spans="1:28" s="1009" customFormat="1" x14ac:dyDescent="0.2">
      <c r="A80" s="1012" t="s">
        <v>583</v>
      </c>
      <c r="B80" s="1013" t="s">
        <v>671</v>
      </c>
      <c r="C80" s="1014" t="s">
        <v>637</v>
      </c>
      <c r="D80" s="1015"/>
      <c r="E80" s="1015"/>
      <c r="F80" s="1014"/>
      <c r="G80" s="1016"/>
      <c r="H80" s="1017"/>
      <c r="I80" s="1017"/>
      <c r="J80" s="1017"/>
      <c r="K80" s="1017"/>
      <c r="L80" s="1018"/>
      <c r="M80" s="1019"/>
      <c r="N80" s="1017"/>
      <c r="O80" s="1017"/>
      <c r="P80" s="1017"/>
      <c r="Q80" s="1017"/>
      <c r="R80" s="1017"/>
      <c r="S80" s="1017"/>
      <c r="T80" s="1017"/>
      <c r="U80" s="1017"/>
      <c r="V80" s="1017"/>
      <c r="W80" s="1017"/>
      <c r="X80" s="1017"/>
      <c r="Y80" s="1020"/>
      <c r="Z80" s="1020"/>
      <c r="AA80" s="1017"/>
      <c r="AB80" s="1017"/>
    </row>
    <row r="81" spans="1:28" s="1009" customFormat="1" ht="25.5" x14ac:dyDescent="0.2">
      <c r="A81" s="1012" t="s">
        <v>584</v>
      </c>
      <c r="B81" s="1013" t="s">
        <v>642</v>
      </c>
      <c r="C81" s="1014" t="s">
        <v>633</v>
      </c>
      <c r="D81" s="1015"/>
      <c r="E81" s="1015"/>
      <c r="F81" s="1014"/>
      <c r="G81" s="1016"/>
      <c r="H81" s="1017"/>
      <c r="I81" s="1017"/>
      <c r="J81" s="1017"/>
      <c r="K81" s="1017"/>
      <c r="L81" s="1018"/>
      <c r="M81" s="1019"/>
      <c r="N81" s="1017"/>
      <c r="O81" s="1017"/>
      <c r="P81" s="1017"/>
      <c r="Q81" s="1017"/>
      <c r="R81" s="1017"/>
      <c r="S81" s="1017"/>
      <c r="T81" s="1017"/>
      <c r="U81" s="1017"/>
      <c r="V81" s="1017"/>
      <c r="W81" s="1017"/>
      <c r="X81" s="1017"/>
      <c r="Y81" s="1020"/>
      <c r="Z81" s="1020"/>
      <c r="AA81" s="1017"/>
      <c r="AB81" s="1017"/>
    </row>
    <row r="82" spans="1:28" s="1009" customFormat="1" x14ac:dyDescent="0.2">
      <c r="A82" s="1012" t="s">
        <v>585</v>
      </c>
      <c r="B82" s="1013" t="s">
        <v>669</v>
      </c>
      <c r="C82" s="1014" t="s">
        <v>670</v>
      </c>
      <c r="D82" s="1015"/>
      <c r="E82" s="1015"/>
      <c r="F82" s="1014"/>
      <c r="G82" s="1016"/>
      <c r="H82" s="1017"/>
      <c r="I82" s="1017"/>
      <c r="J82" s="1017"/>
      <c r="K82" s="1017"/>
      <c r="L82" s="1018"/>
      <c r="M82" s="1019"/>
      <c r="N82" s="1017"/>
      <c r="O82" s="1017"/>
      <c r="P82" s="1017"/>
      <c r="Q82" s="1017"/>
      <c r="R82" s="1017"/>
      <c r="S82" s="1017"/>
      <c r="T82" s="1017"/>
      <c r="U82" s="1017"/>
      <c r="V82" s="1017"/>
      <c r="W82" s="1017"/>
      <c r="X82" s="1017"/>
      <c r="Y82" s="1020"/>
      <c r="Z82" s="1020"/>
      <c r="AA82" s="1017"/>
      <c r="AB82" s="1017"/>
    </row>
    <row r="83" spans="1:28" s="1009" customFormat="1" ht="25.5" x14ac:dyDescent="0.2">
      <c r="A83" s="1012" t="s">
        <v>586</v>
      </c>
      <c r="B83" s="1013" t="s">
        <v>605</v>
      </c>
      <c r="C83" s="1014" t="s">
        <v>672</v>
      </c>
      <c r="D83" s="1015"/>
      <c r="E83" s="1015"/>
      <c r="F83" s="1014"/>
      <c r="G83" s="1016"/>
      <c r="H83" s="1017"/>
      <c r="I83" s="1017"/>
      <c r="J83" s="1017"/>
      <c r="K83" s="1017"/>
      <c r="L83" s="1018"/>
      <c r="M83" s="1019"/>
      <c r="N83" s="1017"/>
      <c r="O83" s="1017"/>
      <c r="P83" s="1017"/>
      <c r="Q83" s="1017"/>
      <c r="R83" s="1017"/>
      <c r="S83" s="1017"/>
      <c r="T83" s="1017"/>
      <c r="U83" s="1017"/>
      <c r="V83" s="1017"/>
      <c r="W83" s="1017"/>
      <c r="X83" s="1017"/>
      <c r="Y83" s="1020"/>
      <c r="Z83" s="1020"/>
      <c r="AA83" s="1017"/>
      <c r="AB83" s="1017"/>
    </row>
    <row r="84" spans="1:28" s="1009" customFormat="1" x14ac:dyDescent="0.2">
      <c r="A84" s="1012" t="s">
        <v>587</v>
      </c>
      <c r="B84" s="1013" t="s">
        <v>673</v>
      </c>
      <c r="C84" s="1014" t="s">
        <v>674</v>
      </c>
      <c r="D84" s="1015"/>
      <c r="E84" s="1015"/>
      <c r="F84" s="1014"/>
      <c r="G84" s="1016"/>
      <c r="H84" s="1017"/>
      <c r="I84" s="1017"/>
      <c r="J84" s="1017"/>
      <c r="K84" s="1017"/>
      <c r="L84" s="1018"/>
      <c r="M84" s="1019"/>
      <c r="N84" s="1017"/>
      <c r="O84" s="1017"/>
      <c r="P84" s="1017"/>
      <c r="Q84" s="1017"/>
      <c r="R84" s="1017"/>
      <c r="S84" s="1017"/>
      <c r="T84" s="1017"/>
      <c r="U84" s="1017"/>
      <c r="V84" s="1017"/>
      <c r="W84" s="1017"/>
      <c r="X84" s="1017"/>
      <c r="Y84" s="1020"/>
      <c r="Z84" s="1020"/>
      <c r="AA84" s="1017"/>
      <c r="AB84" s="1017"/>
    </row>
    <row r="85" spans="1:28" s="1009" customFormat="1" ht="25.5" x14ac:dyDescent="0.2">
      <c r="A85" s="1012" t="s">
        <v>588</v>
      </c>
      <c r="B85" s="1013" t="s">
        <v>675</v>
      </c>
      <c r="C85" s="1014" t="s">
        <v>676</v>
      </c>
      <c r="D85" s="1015"/>
      <c r="E85" s="1015"/>
      <c r="F85" s="1014"/>
      <c r="G85" s="1016"/>
      <c r="H85" s="1017"/>
      <c r="I85" s="1017"/>
      <c r="J85" s="1017"/>
      <c r="K85" s="1017"/>
      <c r="L85" s="1018"/>
      <c r="M85" s="1019"/>
      <c r="N85" s="1017"/>
      <c r="O85" s="1017"/>
      <c r="P85" s="1017"/>
      <c r="Q85" s="1017"/>
      <c r="R85" s="1017"/>
      <c r="S85" s="1017"/>
      <c r="T85" s="1017"/>
      <c r="U85" s="1017"/>
      <c r="V85" s="1017"/>
      <c r="W85" s="1017"/>
      <c r="X85" s="1017"/>
      <c r="Y85" s="1020"/>
      <c r="Z85" s="1020"/>
      <c r="AA85" s="1017"/>
      <c r="AB85" s="1017"/>
    </row>
    <row r="86" spans="1:28" x14ac:dyDescent="0.2">
      <c r="A86" s="290"/>
      <c r="B86" s="291"/>
      <c r="C86" s="292"/>
      <c r="D86" s="293"/>
      <c r="E86" s="293"/>
      <c r="F86" s="292"/>
      <c r="G86" s="294"/>
      <c r="H86" s="295"/>
      <c r="I86" s="295"/>
      <c r="J86" s="295"/>
      <c r="K86" s="295"/>
      <c r="L86" s="296"/>
      <c r="M86" s="297"/>
      <c r="N86" s="295"/>
      <c r="O86" s="295"/>
      <c r="P86" s="295"/>
      <c r="Q86" s="295"/>
      <c r="R86" s="295"/>
      <c r="S86" s="295"/>
      <c r="T86" s="295"/>
      <c r="U86" s="295"/>
      <c r="V86" s="295"/>
      <c r="W86" s="295"/>
      <c r="X86" s="295"/>
      <c r="Y86" s="298"/>
      <c r="Z86" s="298"/>
      <c r="AA86" s="295"/>
      <c r="AB86" s="295"/>
    </row>
    <row r="87" spans="1:28" x14ac:dyDescent="0.2">
      <c r="A87" s="617"/>
      <c r="B87" s="618"/>
      <c r="C87" s="618"/>
      <c r="D87" s="619"/>
      <c r="E87" s="619"/>
      <c r="F87" s="618"/>
      <c r="G87" s="620"/>
      <c r="H87" s="621"/>
      <c r="I87" s="621"/>
      <c r="J87" s="621"/>
      <c r="K87" s="621"/>
      <c r="L87" s="622"/>
      <c r="M87" s="623"/>
      <c r="N87" s="621"/>
      <c r="O87" s="621"/>
      <c r="P87" s="621"/>
      <c r="Q87" s="621"/>
      <c r="R87" s="621"/>
      <c r="S87" s="621"/>
      <c r="T87" s="621"/>
      <c r="U87" s="621"/>
      <c r="V87" s="621"/>
      <c r="W87" s="621"/>
      <c r="X87" s="621"/>
      <c r="Y87" s="624"/>
      <c r="Z87" s="624"/>
      <c r="AA87" s="621"/>
      <c r="AB87" s="621"/>
    </row>
    <row r="88" spans="1:28" ht="15.75" x14ac:dyDescent="0.25">
      <c r="A88" s="617"/>
      <c r="B88" s="618"/>
      <c r="C88" s="618"/>
      <c r="D88" s="619"/>
      <c r="E88" s="619"/>
      <c r="F88" s="618"/>
      <c r="G88" s="620"/>
      <c r="H88" s="621"/>
      <c r="I88" s="621"/>
      <c r="J88" s="621"/>
      <c r="K88" s="621"/>
      <c r="L88" s="622"/>
      <c r="M88" s="623"/>
      <c r="N88" s="621"/>
      <c r="O88" s="621"/>
      <c r="P88" s="621"/>
      <c r="Q88" s="621"/>
      <c r="R88" s="621"/>
      <c r="S88" s="621"/>
      <c r="T88" s="621"/>
      <c r="U88" s="621"/>
      <c r="V88" s="621"/>
      <c r="W88" s="801" t="s">
        <v>485</v>
      </c>
      <c r="X88" s="801"/>
      <c r="Y88" s="801"/>
      <c r="Z88" s="801"/>
      <c r="AA88" s="801"/>
      <c r="AB88" s="801"/>
    </row>
    <row r="89" spans="1:28" ht="15.75" x14ac:dyDescent="0.2">
      <c r="A89" s="617"/>
      <c r="B89" s="618"/>
      <c r="C89" s="618"/>
      <c r="D89" s="619"/>
      <c r="E89" s="619"/>
      <c r="F89" s="618"/>
      <c r="G89" s="620"/>
      <c r="H89" s="621"/>
      <c r="I89" s="621"/>
      <c r="J89" s="621"/>
      <c r="K89" s="621"/>
      <c r="L89" s="622"/>
      <c r="M89" s="623"/>
      <c r="N89" s="621"/>
      <c r="O89" s="621"/>
      <c r="P89" s="621"/>
      <c r="Q89" s="621"/>
      <c r="R89" s="621"/>
      <c r="S89" s="621"/>
      <c r="T89" s="621"/>
      <c r="U89" s="621"/>
      <c r="V89" s="621"/>
      <c r="W89" s="774" t="s">
        <v>459</v>
      </c>
      <c r="X89" s="774"/>
      <c r="Y89" s="774"/>
      <c r="Z89" s="774"/>
      <c r="AA89" s="774"/>
      <c r="AB89" s="774"/>
    </row>
    <row r="90" spans="1:28" x14ac:dyDescent="0.2">
      <c r="A90" s="617"/>
      <c r="B90" s="618"/>
      <c r="C90" s="618"/>
      <c r="D90" s="619"/>
      <c r="E90" s="619"/>
      <c r="F90" s="618"/>
      <c r="G90" s="620"/>
      <c r="H90" s="621"/>
      <c r="I90" s="621"/>
      <c r="J90" s="621"/>
      <c r="K90" s="621"/>
      <c r="L90" s="622"/>
      <c r="M90" s="623"/>
      <c r="N90" s="621"/>
      <c r="O90" s="621"/>
      <c r="P90" s="621"/>
      <c r="Q90" s="621"/>
      <c r="R90" s="621"/>
      <c r="S90" s="621"/>
      <c r="T90" s="621"/>
      <c r="U90" s="621"/>
      <c r="V90" s="621"/>
      <c r="W90" s="621"/>
      <c r="X90" s="621"/>
      <c r="Y90" s="624"/>
      <c r="Z90" s="624"/>
      <c r="AA90" s="621"/>
      <c r="AB90" s="621"/>
    </row>
    <row r="91" spans="1:28" s="115" customFormat="1" x14ac:dyDescent="0.2">
      <c r="A91" s="111" t="s">
        <v>86</v>
      </c>
      <c r="B91" s="112"/>
      <c r="C91" s="112"/>
      <c r="D91" s="164"/>
      <c r="E91" s="164"/>
      <c r="F91" s="112"/>
      <c r="G91" s="116"/>
      <c r="H91" s="114"/>
      <c r="I91" s="114"/>
      <c r="J91" s="114"/>
      <c r="K91" s="114"/>
      <c r="L91" s="114"/>
      <c r="M91" s="114"/>
      <c r="N91" s="165"/>
      <c r="O91" s="165"/>
      <c r="P91" s="165"/>
      <c r="Q91" s="165"/>
      <c r="R91" s="165"/>
      <c r="S91" s="165"/>
      <c r="T91" s="165"/>
      <c r="U91" s="165"/>
      <c r="V91" s="165"/>
      <c r="W91" s="165"/>
      <c r="X91" s="166"/>
      <c r="Y91" s="166"/>
      <c r="Z91" s="166"/>
      <c r="AA91" s="166"/>
      <c r="AB91" s="166"/>
    </row>
    <row r="92" spans="1:28" s="137" customFormat="1" ht="11.25" x14ac:dyDescent="0.2">
      <c r="A92" s="136" t="s">
        <v>87</v>
      </c>
      <c r="D92" s="167"/>
      <c r="E92" s="167"/>
      <c r="G92" s="138"/>
      <c r="H92" s="139"/>
      <c r="I92" s="139"/>
      <c r="J92" s="139"/>
      <c r="K92" s="139"/>
      <c r="L92" s="139"/>
      <c r="M92" s="139"/>
      <c r="N92" s="168"/>
      <c r="O92" s="168"/>
      <c r="P92" s="168"/>
      <c r="Q92" s="168"/>
      <c r="R92" s="168"/>
      <c r="S92" s="168"/>
      <c r="T92" s="168"/>
      <c r="U92" s="168"/>
      <c r="V92" s="168"/>
      <c r="W92" s="168"/>
      <c r="X92" s="169"/>
      <c r="Y92" s="169"/>
      <c r="Z92" s="169"/>
      <c r="AA92" s="169"/>
      <c r="AB92" s="169"/>
    </row>
    <row r="93" spans="1:28" s="137" customFormat="1" ht="11.25" x14ac:dyDescent="0.2">
      <c r="A93" s="141" t="s">
        <v>120</v>
      </c>
      <c r="C93" s="138"/>
      <c r="D93" s="139"/>
      <c r="E93" s="139"/>
      <c r="F93" s="139"/>
      <c r="G93" s="139"/>
      <c r="H93" s="139"/>
      <c r="I93" s="140"/>
      <c r="J93" s="140"/>
      <c r="K93" s="140"/>
      <c r="L93" s="140"/>
      <c r="M93" s="140"/>
      <c r="N93" s="140"/>
      <c r="O93" s="140"/>
      <c r="P93" s="140"/>
      <c r="Q93" s="140"/>
      <c r="R93" s="140"/>
      <c r="Y93" s="167"/>
      <c r="Z93" s="167"/>
      <c r="AA93" s="167"/>
    </row>
    <row r="94" spans="1:28" s="137" customFormat="1" ht="11.25" x14ac:dyDescent="0.2">
      <c r="A94" s="141" t="s">
        <v>121</v>
      </c>
      <c r="C94" s="138"/>
      <c r="D94" s="139"/>
      <c r="E94" s="139"/>
      <c r="F94" s="139"/>
      <c r="G94" s="139"/>
      <c r="H94" s="139"/>
      <c r="I94" s="140"/>
      <c r="J94" s="140"/>
      <c r="K94" s="140"/>
      <c r="L94" s="140"/>
      <c r="M94" s="140"/>
      <c r="N94" s="140"/>
      <c r="O94" s="140"/>
      <c r="P94" s="140"/>
      <c r="Q94" s="140"/>
      <c r="R94" s="140"/>
      <c r="Y94" s="167"/>
      <c r="Z94" s="167"/>
      <c r="AA94" s="167"/>
    </row>
    <row r="95" spans="1:28" s="137" customFormat="1" ht="11.25" x14ac:dyDescent="0.2">
      <c r="A95" s="176" t="s">
        <v>195</v>
      </c>
      <c r="D95" s="167"/>
      <c r="E95" s="167"/>
      <c r="G95" s="138"/>
      <c r="H95" s="139"/>
      <c r="I95" s="139"/>
      <c r="J95" s="139"/>
      <c r="K95" s="139"/>
      <c r="L95" s="139"/>
      <c r="M95" s="139"/>
      <c r="N95" s="168"/>
      <c r="O95" s="168"/>
      <c r="P95" s="168"/>
      <c r="Q95" s="168"/>
      <c r="R95" s="168"/>
      <c r="S95" s="168"/>
      <c r="T95" s="168"/>
      <c r="U95" s="168"/>
      <c r="V95" s="168"/>
      <c r="W95" s="168"/>
      <c r="X95" s="169"/>
      <c r="Y95" s="169"/>
      <c r="Z95" s="169"/>
      <c r="AA95" s="169"/>
      <c r="AB95" s="169"/>
    </row>
    <row r="96" spans="1:28" s="115" customFormat="1" ht="11.25" x14ac:dyDescent="0.2">
      <c r="A96" s="117" t="s">
        <v>122</v>
      </c>
      <c r="D96" s="170"/>
      <c r="E96" s="170"/>
      <c r="G96" s="116"/>
      <c r="H96" s="114"/>
      <c r="I96" s="114"/>
      <c r="J96" s="114"/>
      <c r="K96" s="114"/>
      <c r="L96" s="114"/>
      <c r="M96" s="114"/>
      <c r="N96" s="165"/>
      <c r="O96" s="165"/>
      <c r="P96" s="165"/>
      <c r="Q96" s="165"/>
      <c r="R96" s="165"/>
      <c r="S96" s="165"/>
      <c r="T96" s="165"/>
      <c r="U96" s="165"/>
      <c r="V96" s="165"/>
      <c r="W96" s="165"/>
      <c r="X96" s="166"/>
      <c r="Y96" s="166"/>
      <c r="Z96" s="166"/>
      <c r="AA96" s="166"/>
      <c r="AB96" s="166"/>
    </row>
    <row r="97" spans="1:28" s="115" customFormat="1" ht="11.25" x14ac:dyDescent="0.2">
      <c r="A97" s="117" t="s">
        <v>123</v>
      </c>
      <c r="D97" s="170"/>
      <c r="E97" s="170"/>
      <c r="G97" s="116"/>
      <c r="H97" s="114"/>
      <c r="I97" s="114"/>
      <c r="J97" s="114"/>
      <c r="K97" s="114"/>
      <c r="L97" s="114"/>
      <c r="M97" s="114"/>
      <c r="N97" s="165"/>
      <c r="O97" s="165"/>
      <c r="P97" s="165"/>
      <c r="Q97" s="165"/>
      <c r="R97" s="165"/>
      <c r="S97" s="165"/>
      <c r="T97" s="165"/>
      <c r="U97" s="165"/>
      <c r="V97" s="165"/>
      <c r="W97" s="165"/>
      <c r="X97" s="166"/>
      <c r="Y97" s="166"/>
      <c r="Z97" s="166"/>
      <c r="AA97" s="166"/>
      <c r="AB97" s="166"/>
    </row>
    <row r="98" spans="1:28" s="115" customFormat="1" ht="11.25" x14ac:dyDescent="0.2">
      <c r="A98" s="112" t="s">
        <v>124</v>
      </c>
      <c r="D98" s="170"/>
      <c r="E98" s="170"/>
      <c r="G98" s="116"/>
      <c r="H98" s="114"/>
      <c r="I98" s="114"/>
      <c r="J98" s="114"/>
      <c r="K98" s="114"/>
      <c r="L98" s="114"/>
      <c r="M98" s="114"/>
      <c r="N98" s="165"/>
      <c r="O98" s="165"/>
      <c r="P98" s="165"/>
      <c r="Q98" s="165"/>
      <c r="R98" s="165"/>
      <c r="S98" s="165"/>
      <c r="T98" s="165"/>
      <c r="U98" s="165"/>
      <c r="V98" s="165"/>
      <c r="W98" s="165"/>
      <c r="X98" s="166"/>
      <c r="Y98" s="166"/>
      <c r="Z98" s="166"/>
      <c r="AA98" s="166"/>
      <c r="AB98" s="166"/>
    </row>
    <row r="99" spans="1:28" s="115" customFormat="1" ht="11.25" x14ac:dyDescent="0.2">
      <c r="A99" s="117" t="s">
        <v>125</v>
      </c>
      <c r="D99" s="170"/>
      <c r="E99" s="170"/>
      <c r="G99" s="116"/>
      <c r="H99" s="114"/>
      <c r="I99" s="114"/>
      <c r="J99" s="114"/>
      <c r="K99" s="114"/>
      <c r="L99" s="114"/>
      <c r="M99" s="114"/>
      <c r="N99" s="165"/>
      <c r="O99" s="165"/>
      <c r="P99" s="165"/>
      <c r="Q99" s="165"/>
      <c r="R99" s="165"/>
      <c r="S99" s="165"/>
      <c r="T99" s="165"/>
      <c r="U99" s="165"/>
      <c r="V99" s="165"/>
      <c r="W99" s="165"/>
      <c r="X99" s="166"/>
      <c r="Y99" s="166"/>
      <c r="Z99" s="166"/>
      <c r="AA99" s="166"/>
      <c r="AB99" s="166"/>
    </row>
    <row r="100" spans="1:28" s="115" customFormat="1" ht="11.25" x14ac:dyDescent="0.2">
      <c r="A100" s="117" t="s">
        <v>126</v>
      </c>
      <c r="D100" s="170"/>
      <c r="E100" s="170"/>
      <c r="G100" s="116"/>
      <c r="H100" s="114"/>
      <c r="I100" s="114"/>
      <c r="J100" s="114"/>
      <c r="K100" s="114"/>
      <c r="L100" s="114"/>
      <c r="M100" s="114"/>
      <c r="N100" s="165"/>
      <c r="O100" s="165"/>
      <c r="P100" s="165"/>
      <c r="Q100" s="165"/>
      <c r="R100" s="165"/>
      <c r="S100" s="165"/>
      <c r="T100" s="165"/>
      <c r="U100" s="165"/>
      <c r="V100" s="165"/>
      <c r="W100" s="165"/>
      <c r="X100" s="166"/>
      <c r="Y100" s="166"/>
      <c r="Z100" s="166"/>
      <c r="AA100" s="166"/>
      <c r="AB100" s="166"/>
    </row>
    <row r="101" spans="1:28" s="115" customFormat="1" ht="11.25" x14ac:dyDescent="0.2">
      <c r="A101" s="117" t="s">
        <v>127</v>
      </c>
      <c r="D101" s="170"/>
      <c r="E101" s="170"/>
      <c r="G101" s="116"/>
      <c r="H101" s="114"/>
      <c r="I101" s="114"/>
      <c r="J101" s="114"/>
      <c r="K101" s="114"/>
      <c r="L101" s="114"/>
      <c r="M101" s="114"/>
      <c r="N101" s="165"/>
      <c r="O101" s="165"/>
      <c r="P101" s="165"/>
      <c r="Q101" s="165"/>
      <c r="R101" s="165"/>
      <c r="S101" s="165"/>
      <c r="T101" s="165"/>
      <c r="U101" s="165"/>
      <c r="V101" s="165"/>
      <c r="W101" s="165"/>
      <c r="X101" s="166"/>
      <c r="Y101" s="166"/>
      <c r="Z101" s="166"/>
      <c r="AA101" s="166"/>
      <c r="AB101" s="166"/>
    </row>
    <row r="102" spans="1:28" s="115" customFormat="1" ht="11.25" x14ac:dyDescent="0.2">
      <c r="A102" s="117" t="s">
        <v>128</v>
      </c>
      <c r="D102" s="170"/>
      <c r="E102" s="170"/>
      <c r="G102" s="116"/>
      <c r="H102" s="114"/>
      <c r="I102" s="114"/>
      <c r="J102" s="114"/>
      <c r="K102" s="114"/>
      <c r="L102" s="114"/>
      <c r="M102" s="114"/>
      <c r="N102" s="165"/>
      <c r="O102" s="165"/>
      <c r="P102" s="165"/>
      <c r="Q102" s="165"/>
      <c r="R102" s="165"/>
      <c r="S102" s="165"/>
      <c r="T102" s="165"/>
      <c r="U102" s="165"/>
      <c r="V102" s="165"/>
      <c r="W102" s="165"/>
      <c r="X102" s="166"/>
      <c r="Y102" s="166"/>
      <c r="Z102" s="166"/>
      <c r="AA102" s="166"/>
      <c r="AB102" s="166"/>
    </row>
    <row r="103" spans="1:28" s="115" customFormat="1" ht="11.25" x14ac:dyDescent="0.2">
      <c r="A103" s="117" t="s">
        <v>129</v>
      </c>
      <c r="D103" s="170"/>
      <c r="E103" s="170"/>
      <c r="G103" s="116"/>
      <c r="H103" s="114"/>
      <c r="I103" s="114"/>
      <c r="J103" s="114"/>
      <c r="K103" s="114"/>
      <c r="L103" s="114"/>
      <c r="M103" s="114"/>
      <c r="N103" s="165"/>
      <c r="O103" s="165"/>
      <c r="P103" s="165"/>
      <c r="Q103" s="165"/>
      <c r="R103" s="165"/>
      <c r="S103" s="165"/>
      <c r="T103" s="165"/>
      <c r="U103" s="165"/>
      <c r="V103" s="165"/>
      <c r="W103" s="165"/>
      <c r="X103" s="166"/>
      <c r="Y103" s="166"/>
      <c r="Z103" s="166"/>
      <c r="AA103" s="166"/>
      <c r="AB103" s="166"/>
    </row>
    <row r="104" spans="1:28" s="115" customFormat="1" ht="11.25" x14ac:dyDescent="0.2">
      <c r="A104" s="117" t="s">
        <v>130</v>
      </c>
      <c r="D104" s="170"/>
      <c r="E104" s="170"/>
      <c r="G104" s="116"/>
      <c r="H104" s="114"/>
      <c r="I104" s="114"/>
      <c r="J104" s="114"/>
      <c r="K104" s="114"/>
      <c r="L104" s="114"/>
      <c r="M104" s="114"/>
      <c r="N104" s="165"/>
      <c r="O104" s="165"/>
      <c r="P104" s="165"/>
      <c r="Q104" s="165"/>
      <c r="R104" s="165"/>
      <c r="S104" s="165"/>
      <c r="T104" s="165"/>
      <c r="U104" s="165"/>
      <c r="V104" s="165"/>
      <c r="W104" s="165"/>
      <c r="X104" s="166"/>
      <c r="Y104" s="166"/>
      <c r="Z104" s="166"/>
      <c r="AA104" s="166"/>
      <c r="AB104" s="166"/>
    </row>
    <row r="105" spans="1:28" s="115" customFormat="1" ht="11.25" x14ac:dyDescent="0.2">
      <c r="A105" s="117" t="s">
        <v>131</v>
      </c>
      <c r="D105" s="170"/>
      <c r="E105" s="170"/>
      <c r="G105" s="116"/>
      <c r="H105" s="114"/>
      <c r="I105" s="114"/>
      <c r="J105" s="114"/>
      <c r="K105" s="114"/>
      <c r="L105" s="114"/>
      <c r="M105" s="114"/>
      <c r="N105" s="165"/>
      <c r="O105" s="165"/>
      <c r="P105" s="165"/>
      <c r="Q105" s="165"/>
      <c r="R105" s="165"/>
      <c r="S105" s="165"/>
      <c r="T105" s="165"/>
      <c r="U105" s="165"/>
      <c r="V105" s="165"/>
      <c r="W105" s="165"/>
      <c r="X105" s="166"/>
      <c r="Y105" s="166"/>
      <c r="Z105" s="166"/>
      <c r="AA105" s="166"/>
      <c r="AB105" s="166"/>
    </row>
    <row r="106" spans="1:28" s="115" customFormat="1" ht="11.25" x14ac:dyDescent="0.2">
      <c r="A106" s="117" t="s">
        <v>132</v>
      </c>
      <c r="D106" s="170"/>
      <c r="E106" s="170"/>
      <c r="G106" s="116"/>
      <c r="H106" s="114"/>
      <c r="I106" s="114"/>
      <c r="J106" s="114"/>
      <c r="K106" s="114"/>
      <c r="L106" s="114"/>
      <c r="M106" s="114"/>
      <c r="N106" s="165"/>
      <c r="O106" s="165"/>
      <c r="P106" s="165"/>
      <c r="Q106" s="165"/>
      <c r="R106" s="165"/>
      <c r="S106" s="165"/>
      <c r="T106" s="165"/>
      <c r="U106" s="165"/>
      <c r="V106" s="165"/>
      <c r="W106" s="165"/>
      <c r="X106" s="166"/>
      <c r="Y106" s="166"/>
      <c r="Z106" s="166"/>
      <c r="AA106" s="166"/>
      <c r="AB106" s="166"/>
    </row>
    <row r="107" spans="1:28" s="143" customFormat="1" ht="11.25" x14ac:dyDescent="0.2">
      <c r="A107" s="142" t="s">
        <v>133</v>
      </c>
      <c r="D107" s="171"/>
      <c r="E107" s="171"/>
      <c r="G107" s="144"/>
      <c r="H107" s="145"/>
      <c r="I107" s="145"/>
      <c r="J107" s="145"/>
      <c r="K107" s="145"/>
      <c r="L107" s="145"/>
      <c r="M107" s="145"/>
      <c r="N107" s="172"/>
      <c r="O107" s="172"/>
      <c r="P107" s="172"/>
      <c r="Q107" s="172"/>
      <c r="R107" s="172"/>
      <c r="S107" s="172"/>
      <c r="T107" s="172"/>
      <c r="U107" s="172"/>
      <c r="V107" s="172"/>
      <c r="W107" s="172"/>
      <c r="X107" s="173"/>
      <c r="Y107" s="173"/>
      <c r="Z107" s="173"/>
      <c r="AA107" s="173"/>
      <c r="AB107" s="173"/>
    </row>
  </sheetData>
  <mergeCells count="33">
    <mergeCell ref="J6:J8"/>
    <mergeCell ref="W1:AB1"/>
    <mergeCell ref="B53:C53"/>
    <mergeCell ref="W88:AB88"/>
    <mergeCell ref="W89:AB89"/>
    <mergeCell ref="N7:N8"/>
    <mergeCell ref="Y7:AA7"/>
    <mergeCell ref="E5:F7"/>
    <mergeCell ref="G5:G8"/>
    <mergeCell ref="N5:AB5"/>
    <mergeCell ref="B68:C68"/>
    <mergeCell ref="A3:AB3"/>
    <mergeCell ref="A5:A8"/>
    <mergeCell ref="B5:C7"/>
    <mergeCell ref="B10:C10"/>
    <mergeCell ref="H6:H8"/>
    <mergeCell ref="K6:L6"/>
    <mergeCell ref="N6:X6"/>
    <mergeCell ref="M5:M8"/>
    <mergeCell ref="AB7:AB8"/>
    <mergeCell ref="B26:C26"/>
    <mergeCell ref="H5:I5"/>
    <mergeCell ref="J5:L5"/>
    <mergeCell ref="I6:I8"/>
    <mergeCell ref="B11:C11"/>
    <mergeCell ref="D5:D8"/>
    <mergeCell ref="B16:C16"/>
    <mergeCell ref="B20:C20"/>
    <mergeCell ref="B25:C25"/>
    <mergeCell ref="B12:C12"/>
    <mergeCell ref="K7:K8"/>
    <mergeCell ref="L7:L8"/>
    <mergeCell ref="Y6:AB6"/>
  </mergeCells>
  <phoneticPr fontId="31" type="noConversion"/>
  <dataValidations count="1">
    <dataValidation type="decimal" allowBlank="1" showInputMessage="1" showErrorMessage="1" errorTitle="Lỗi" error="Chỉ được nhập số!" promptTitle="Nhập sô!" prompt="Nhập số liệu" sqref="G12:G24 G26:G90">
      <formula1>0</formula1>
      <formula2>9999999</formula2>
    </dataValidation>
  </dataValidations>
  <printOptions horizontalCentered="1"/>
  <pageMargins left="0.27559055118110237" right="0.15748031496062992" top="0.59055118110236227" bottom="0.82677165354330717" header="0.51181102362204722" footer="0.74803149606299213"/>
  <pageSetup paperSize="9" scale="9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5"/>
  <sheetViews>
    <sheetView topLeftCell="A16" workbookViewId="0">
      <selection activeCell="H14" sqref="H14"/>
    </sheetView>
  </sheetViews>
  <sheetFormatPr defaultRowHeight="12.75" x14ac:dyDescent="0.2"/>
  <cols>
    <col min="1" max="1" width="4.7109375" style="19" customWidth="1"/>
    <col min="2" max="2" width="31.28515625" style="19" customWidth="1"/>
    <col min="3" max="4" width="10" style="118" customWidth="1"/>
    <col min="5" max="5" width="6.140625" style="19" customWidth="1"/>
    <col min="6" max="6" width="4.5703125" style="19" customWidth="1"/>
    <col min="7" max="7" width="4.7109375" style="19" customWidth="1"/>
    <col min="8" max="8" width="5.42578125" style="19" customWidth="1"/>
    <col min="9" max="9" width="5.85546875" style="19" customWidth="1"/>
    <col min="10" max="10" width="4.42578125" style="19" customWidth="1"/>
    <col min="11" max="11" width="4.7109375" style="84" customWidth="1"/>
    <col min="12" max="12" width="5.28515625" style="84" customWidth="1"/>
    <col min="13" max="13" width="6" style="84" customWidth="1"/>
    <col min="14" max="14" width="4.42578125" style="84" customWidth="1"/>
    <col min="15" max="16" width="6.140625" style="84" customWidth="1"/>
    <col min="17" max="17" width="5.85546875" style="84" customWidth="1"/>
    <col min="18" max="18" width="5.140625" style="84" customWidth="1"/>
    <col min="19" max="20" width="6.140625" style="84" customWidth="1"/>
    <col min="21" max="37" width="4.140625" style="19" customWidth="1"/>
    <col min="38" max="16384" width="9.140625" style="19"/>
  </cols>
  <sheetData>
    <row r="1" spans="1:31" ht="15" customHeight="1" x14ac:dyDescent="0.2">
      <c r="A1" s="559" t="s">
        <v>431</v>
      </c>
      <c r="B1" s="64"/>
      <c r="C1" s="65"/>
      <c r="D1" s="65"/>
      <c r="E1" s="67"/>
      <c r="F1" s="67"/>
      <c r="G1" s="67"/>
      <c r="H1" s="67"/>
      <c r="O1" s="846" t="s">
        <v>528</v>
      </c>
      <c r="P1" s="846"/>
      <c r="Q1" s="846"/>
      <c r="R1" s="846"/>
      <c r="S1" s="846"/>
      <c r="T1" s="846"/>
    </row>
    <row r="2" spans="1:31" ht="15" customHeight="1" x14ac:dyDescent="0.2">
      <c r="B2" s="64"/>
      <c r="C2" s="65"/>
      <c r="D2" s="65"/>
      <c r="E2" s="67"/>
      <c r="F2" s="67"/>
      <c r="G2" s="67"/>
      <c r="H2" s="67"/>
      <c r="R2" s="64"/>
    </row>
    <row r="3" spans="1:31" x14ac:dyDescent="0.2">
      <c r="A3" s="775" t="s">
        <v>499</v>
      </c>
      <c r="B3" s="775"/>
      <c r="C3" s="775"/>
      <c r="D3" s="775"/>
      <c r="E3" s="775"/>
      <c r="F3" s="775"/>
      <c r="G3" s="775"/>
      <c r="H3" s="775"/>
      <c r="I3" s="775"/>
      <c r="J3" s="775"/>
      <c r="K3" s="775"/>
      <c r="L3" s="775"/>
      <c r="M3" s="775"/>
      <c r="N3" s="775"/>
      <c r="O3" s="775"/>
      <c r="P3" s="775"/>
      <c r="Q3" s="775"/>
      <c r="R3" s="775"/>
      <c r="S3" s="775"/>
      <c r="T3" s="775"/>
    </row>
    <row r="4" spans="1:31" x14ac:dyDescent="0.2">
      <c r="A4" s="68"/>
      <c r="B4" s="802"/>
      <c r="C4" s="802"/>
      <c r="D4" s="802"/>
      <c r="E4" s="802"/>
      <c r="F4" s="802"/>
      <c r="G4" s="802"/>
      <c r="H4" s="802"/>
      <c r="I4" s="802"/>
      <c r="J4" s="802"/>
      <c r="K4" s="802"/>
      <c r="L4" s="802"/>
      <c r="M4" s="802"/>
      <c r="N4" s="802"/>
      <c r="O4" s="802"/>
      <c r="P4" s="802"/>
      <c r="Q4" s="802"/>
      <c r="R4" s="802"/>
      <c r="S4" s="802"/>
      <c r="T4" s="802"/>
      <c r="U4" s="802"/>
      <c r="V4" s="802"/>
      <c r="W4" s="802"/>
      <c r="X4" s="802"/>
      <c r="Y4" s="802"/>
      <c r="Z4" s="802"/>
      <c r="AA4" s="802"/>
      <c r="AB4" s="802"/>
      <c r="AC4" s="802"/>
      <c r="AD4" s="802"/>
      <c r="AE4" s="802"/>
    </row>
    <row r="5" spans="1:31" ht="13.5" customHeight="1" x14ac:dyDescent="0.2">
      <c r="A5" s="71"/>
      <c r="B5" s="71"/>
      <c r="C5" s="72"/>
      <c r="D5" s="72"/>
      <c r="E5" s="73"/>
      <c r="F5" s="73"/>
      <c r="G5" s="73"/>
      <c r="H5" s="73"/>
      <c r="I5" s="74"/>
      <c r="J5" s="73"/>
      <c r="K5" s="124"/>
      <c r="L5" s="124"/>
      <c r="M5" s="124"/>
      <c r="N5" s="124"/>
      <c r="O5" s="124"/>
      <c r="P5" s="124"/>
      <c r="Q5" s="124"/>
      <c r="R5" s="124"/>
      <c r="S5" s="124"/>
      <c r="T5" s="125" t="s">
        <v>48</v>
      </c>
    </row>
    <row r="6" spans="1:31" s="341" customFormat="1" x14ac:dyDescent="0.2">
      <c r="A6" s="308" t="s">
        <v>216</v>
      </c>
      <c r="B6" s="309"/>
      <c r="C6" s="309"/>
      <c r="D6" s="309"/>
      <c r="E6" s="309"/>
      <c r="F6" s="309"/>
      <c r="G6" s="309"/>
      <c r="H6" s="309"/>
      <c r="I6" s="309"/>
      <c r="J6" s="309"/>
      <c r="K6" s="309"/>
      <c r="L6" s="309"/>
      <c r="M6" s="309"/>
      <c r="N6" s="309"/>
      <c r="O6" s="309"/>
      <c r="P6" s="309"/>
      <c r="Q6" s="309"/>
      <c r="R6" s="309"/>
      <c r="S6" s="309"/>
      <c r="T6" s="310"/>
    </row>
    <row r="7" spans="1:31" ht="42.75" customHeight="1" x14ac:dyDescent="0.2">
      <c r="A7" s="829" t="s">
        <v>24</v>
      </c>
      <c r="B7" s="829" t="s">
        <v>63</v>
      </c>
      <c r="C7" s="912" t="s">
        <v>217</v>
      </c>
      <c r="D7" s="912"/>
      <c r="E7" s="918" t="s">
        <v>218</v>
      </c>
      <c r="F7" s="919"/>
      <c r="G7" s="919"/>
      <c r="H7" s="920"/>
      <c r="I7" s="918" t="s">
        <v>219</v>
      </c>
      <c r="J7" s="919"/>
      <c r="K7" s="919"/>
      <c r="L7" s="920"/>
      <c r="M7" s="918" t="s">
        <v>220</v>
      </c>
      <c r="N7" s="919"/>
      <c r="O7" s="919"/>
      <c r="P7" s="920"/>
      <c r="Q7" s="918" t="s">
        <v>221</v>
      </c>
      <c r="R7" s="919"/>
      <c r="S7" s="919"/>
      <c r="T7" s="920"/>
    </row>
    <row r="8" spans="1:31" ht="16.5" customHeight="1" x14ac:dyDescent="0.2">
      <c r="A8" s="830"/>
      <c r="B8" s="830"/>
      <c r="C8" s="912"/>
      <c r="D8" s="912"/>
      <c r="E8" s="913" t="s">
        <v>69</v>
      </c>
      <c r="F8" s="914" t="s">
        <v>52</v>
      </c>
      <c r="G8" s="914"/>
      <c r="H8" s="914"/>
      <c r="I8" s="913" t="s">
        <v>69</v>
      </c>
      <c r="J8" s="914" t="s">
        <v>52</v>
      </c>
      <c r="K8" s="914"/>
      <c r="L8" s="914"/>
      <c r="M8" s="913" t="s">
        <v>69</v>
      </c>
      <c r="N8" s="914" t="s">
        <v>52</v>
      </c>
      <c r="O8" s="914"/>
      <c r="P8" s="914"/>
      <c r="Q8" s="913" t="s">
        <v>69</v>
      </c>
      <c r="R8" s="914" t="s">
        <v>52</v>
      </c>
      <c r="S8" s="914"/>
      <c r="T8" s="914"/>
      <c r="U8" s="795"/>
    </row>
    <row r="9" spans="1:31" s="311" customFormat="1" ht="18" customHeight="1" x14ac:dyDescent="0.15">
      <c r="A9" s="830"/>
      <c r="B9" s="830"/>
      <c r="C9" s="912" t="s">
        <v>28</v>
      </c>
      <c r="D9" s="912" t="s">
        <v>29</v>
      </c>
      <c r="E9" s="913"/>
      <c r="F9" s="908" t="s">
        <v>55</v>
      </c>
      <c r="G9" s="910" t="s">
        <v>68</v>
      </c>
      <c r="H9" s="911"/>
      <c r="I9" s="913"/>
      <c r="J9" s="908" t="s">
        <v>55</v>
      </c>
      <c r="K9" s="910" t="s">
        <v>68</v>
      </c>
      <c r="L9" s="911"/>
      <c r="M9" s="913"/>
      <c r="N9" s="908" t="s">
        <v>55</v>
      </c>
      <c r="O9" s="910" t="s">
        <v>68</v>
      </c>
      <c r="P9" s="911"/>
      <c r="Q9" s="913"/>
      <c r="R9" s="908" t="s">
        <v>55</v>
      </c>
      <c r="S9" s="910" t="s">
        <v>68</v>
      </c>
      <c r="T9" s="911"/>
      <c r="U9" s="795"/>
    </row>
    <row r="10" spans="1:31" ht="20.25" customHeight="1" x14ac:dyDescent="0.2">
      <c r="A10" s="831"/>
      <c r="B10" s="831"/>
      <c r="C10" s="912"/>
      <c r="D10" s="912"/>
      <c r="E10" s="913"/>
      <c r="F10" s="909"/>
      <c r="G10" s="312" t="s">
        <v>69</v>
      </c>
      <c r="H10" s="312" t="s">
        <v>222</v>
      </c>
      <c r="I10" s="913"/>
      <c r="J10" s="909"/>
      <c r="K10" s="312" t="s">
        <v>69</v>
      </c>
      <c r="L10" s="312" t="s">
        <v>222</v>
      </c>
      <c r="M10" s="913"/>
      <c r="N10" s="909"/>
      <c r="O10" s="312" t="s">
        <v>69</v>
      </c>
      <c r="P10" s="312" t="s">
        <v>222</v>
      </c>
      <c r="Q10" s="913"/>
      <c r="R10" s="909"/>
      <c r="S10" s="312" t="s">
        <v>69</v>
      </c>
      <c r="T10" s="312" t="s">
        <v>222</v>
      </c>
      <c r="U10" s="795"/>
    </row>
    <row r="11" spans="1:31" ht="13.5" customHeight="1" x14ac:dyDescent="0.2">
      <c r="A11" s="79" t="s">
        <v>56</v>
      </c>
      <c r="B11" s="79" t="s">
        <v>61</v>
      </c>
      <c r="C11" s="75" t="s">
        <v>78</v>
      </c>
      <c r="D11" s="75" t="s">
        <v>162</v>
      </c>
      <c r="E11" s="79">
        <v>1</v>
      </c>
      <c r="F11" s="79">
        <v>2</v>
      </c>
      <c r="G11" s="79">
        <v>3</v>
      </c>
      <c r="H11" s="79">
        <v>4</v>
      </c>
      <c r="I11" s="79">
        <v>5</v>
      </c>
      <c r="J11" s="79">
        <v>6</v>
      </c>
      <c r="K11" s="79">
        <v>7</v>
      </c>
      <c r="L11" s="79">
        <v>8</v>
      </c>
      <c r="M11" s="79">
        <v>9</v>
      </c>
      <c r="N11" s="79">
        <v>10</v>
      </c>
      <c r="O11" s="79">
        <v>11</v>
      </c>
      <c r="P11" s="79">
        <v>12</v>
      </c>
      <c r="Q11" s="79">
        <v>13</v>
      </c>
      <c r="R11" s="79">
        <v>14</v>
      </c>
      <c r="S11" s="79">
        <v>15</v>
      </c>
      <c r="T11" s="79">
        <v>16</v>
      </c>
    </row>
    <row r="12" spans="1:31" ht="15" customHeight="1" x14ac:dyDescent="0.2">
      <c r="A12" s="313" t="s">
        <v>57</v>
      </c>
      <c r="B12" s="314" t="s">
        <v>223</v>
      </c>
      <c r="C12" s="315"/>
      <c r="D12" s="315"/>
      <c r="E12" s="88">
        <f>SUM(E13:E18)</f>
        <v>0</v>
      </c>
      <c r="F12" s="88">
        <f t="shared" ref="F12:R12" si="0">SUM(F13:F18)</f>
        <v>0</v>
      </c>
      <c r="G12" s="88">
        <f t="shared" si="0"/>
        <v>0</v>
      </c>
      <c r="H12" s="88">
        <f t="shared" si="0"/>
        <v>0</v>
      </c>
      <c r="I12" s="88">
        <f t="shared" si="0"/>
        <v>0</v>
      </c>
      <c r="J12" s="88">
        <f t="shared" si="0"/>
        <v>0</v>
      </c>
      <c r="K12" s="88">
        <f t="shared" si="0"/>
        <v>0</v>
      </c>
      <c r="L12" s="88">
        <f t="shared" si="0"/>
        <v>0</v>
      </c>
      <c r="M12" s="88">
        <f t="shared" si="0"/>
        <v>0</v>
      </c>
      <c r="N12" s="88">
        <f t="shared" si="0"/>
        <v>0</v>
      </c>
      <c r="O12" s="88">
        <f t="shared" si="0"/>
        <v>0</v>
      </c>
      <c r="P12" s="88">
        <f t="shared" si="0"/>
        <v>0</v>
      </c>
      <c r="Q12" s="88">
        <f t="shared" si="0"/>
        <v>0</v>
      </c>
      <c r="R12" s="88">
        <f t="shared" si="0"/>
        <v>0</v>
      </c>
      <c r="S12" s="88">
        <f>SUM(S13:S18)</f>
        <v>0</v>
      </c>
      <c r="T12" s="88">
        <f>SUM(T13:T18)</f>
        <v>0</v>
      </c>
    </row>
    <row r="13" spans="1:31" ht="15" x14ac:dyDescent="0.2">
      <c r="A13" s="686"/>
      <c r="B13" s="317" t="s">
        <v>115</v>
      </c>
      <c r="C13" s="318"/>
      <c r="D13" s="318"/>
      <c r="E13" s="318"/>
      <c r="F13" s="318"/>
      <c r="G13" s="318"/>
      <c r="H13" s="318"/>
      <c r="I13" s="318"/>
      <c r="J13" s="318"/>
      <c r="K13" s="318"/>
      <c r="L13" s="318"/>
      <c r="M13" s="318"/>
      <c r="N13" s="318"/>
      <c r="O13" s="318"/>
      <c r="P13" s="318"/>
      <c r="Q13" s="318"/>
      <c r="R13" s="318"/>
      <c r="S13" s="318"/>
      <c r="T13" s="318"/>
    </row>
    <row r="14" spans="1:31" ht="25.5" x14ac:dyDescent="0.2">
      <c r="A14" s="321">
        <v>1</v>
      </c>
      <c r="B14" s="320" t="s">
        <v>82</v>
      </c>
      <c r="C14" s="321" t="s">
        <v>112</v>
      </c>
      <c r="D14" s="322" t="s">
        <v>224</v>
      </c>
      <c r="E14" s="323"/>
      <c r="F14" s="323"/>
      <c r="G14" s="323"/>
      <c r="H14" s="323"/>
      <c r="I14" s="323"/>
      <c r="J14" s="323"/>
      <c r="K14" s="323"/>
      <c r="L14" s="323"/>
      <c r="M14" s="323"/>
      <c r="N14" s="323"/>
      <c r="O14" s="323"/>
      <c r="P14" s="323"/>
      <c r="Q14" s="323"/>
      <c r="R14" s="323"/>
      <c r="S14" s="323"/>
      <c r="T14" s="323"/>
    </row>
    <row r="15" spans="1:31" x14ac:dyDescent="0.2">
      <c r="A15" s="321">
        <v>2</v>
      </c>
      <c r="B15" s="320" t="s">
        <v>83</v>
      </c>
      <c r="C15" s="321" t="s">
        <v>113</v>
      </c>
      <c r="D15" s="322" t="s">
        <v>224</v>
      </c>
      <c r="E15" s="323"/>
      <c r="F15" s="323"/>
      <c r="G15" s="323"/>
      <c r="H15" s="323"/>
      <c r="I15" s="323"/>
      <c r="J15" s="323"/>
      <c r="K15" s="323"/>
      <c r="L15" s="323"/>
      <c r="M15" s="323"/>
      <c r="N15" s="323"/>
      <c r="O15" s="323"/>
      <c r="P15" s="323"/>
      <c r="Q15" s="323"/>
      <c r="R15" s="323"/>
      <c r="S15" s="323"/>
      <c r="T15" s="323"/>
    </row>
    <row r="16" spans="1:31" ht="16.5" customHeight="1" x14ac:dyDescent="0.2">
      <c r="A16" s="468"/>
      <c r="B16" s="314" t="s">
        <v>198</v>
      </c>
      <c r="C16" s="457"/>
      <c r="D16" s="457"/>
      <c r="E16" s="327"/>
      <c r="F16" s="327"/>
      <c r="G16" s="327"/>
      <c r="H16" s="327"/>
      <c r="I16" s="327"/>
      <c r="J16" s="327"/>
      <c r="K16" s="327"/>
      <c r="L16" s="327"/>
      <c r="M16" s="327"/>
      <c r="N16" s="327"/>
      <c r="O16" s="327"/>
      <c r="P16" s="327"/>
      <c r="Q16" s="327"/>
      <c r="R16" s="327"/>
      <c r="S16" s="327"/>
      <c r="T16" s="327"/>
    </row>
    <row r="17" spans="1:21" x14ac:dyDescent="0.2">
      <c r="A17" s="468">
        <v>1</v>
      </c>
      <c r="B17" s="320" t="s">
        <v>209</v>
      </c>
      <c r="C17" s="457"/>
      <c r="D17" s="195"/>
      <c r="E17" s="327"/>
      <c r="F17" s="327"/>
      <c r="G17" s="327"/>
      <c r="H17" s="327"/>
      <c r="I17" s="327"/>
      <c r="J17" s="327"/>
      <c r="K17" s="327"/>
      <c r="L17" s="327"/>
      <c r="M17" s="327"/>
      <c r="N17" s="327"/>
      <c r="O17" s="327"/>
      <c r="P17" s="327"/>
      <c r="Q17" s="327"/>
      <c r="R17" s="327"/>
      <c r="S17" s="327"/>
      <c r="T17" s="327"/>
    </row>
    <row r="18" spans="1:21" x14ac:dyDescent="0.2">
      <c r="A18" s="687">
        <v>2</v>
      </c>
      <c r="B18" s="320" t="s">
        <v>209</v>
      </c>
      <c r="C18" s="338"/>
      <c r="D18" s="338"/>
      <c r="E18" s="325"/>
      <c r="F18" s="325"/>
      <c r="G18" s="325"/>
      <c r="H18" s="325"/>
      <c r="I18" s="325"/>
      <c r="J18" s="325"/>
      <c r="K18" s="325"/>
      <c r="L18" s="325"/>
      <c r="M18" s="325"/>
      <c r="N18" s="325"/>
      <c r="O18" s="325"/>
      <c r="P18" s="325"/>
      <c r="Q18" s="325"/>
      <c r="R18" s="325"/>
      <c r="S18" s="325"/>
      <c r="T18" s="325"/>
    </row>
    <row r="19" spans="1:21" ht="15" customHeight="1" x14ac:dyDescent="0.2">
      <c r="A19" s="126" t="s">
        <v>58</v>
      </c>
      <c r="B19" s="127" t="s">
        <v>225</v>
      </c>
      <c r="C19" s="326"/>
      <c r="D19" s="326"/>
      <c r="E19" s="88">
        <f t="shared" ref="E19:T19" si="1">SUM(E20:E24)</f>
        <v>0</v>
      </c>
      <c r="F19" s="88">
        <f t="shared" si="1"/>
        <v>0</v>
      </c>
      <c r="G19" s="88">
        <f t="shared" si="1"/>
        <v>0</v>
      </c>
      <c r="H19" s="88">
        <f t="shared" si="1"/>
        <v>0</v>
      </c>
      <c r="I19" s="88">
        <f t="shared" si="1"/>
        <v>0</v>
      </c>
      <c r="J19" s="88">
        <f t="shared" si="1"/>
        <v>0</v>
      </c>
      <c r="K19" s="88">
        <f t="shared" si="1"/>
        <v>0</v>
      </c>
      <c r="L19" s="88">
        <f t="shared" si="1"/>
        <v>0</v>
      </c>
      <c r="M19" s="88">
        <f t="shared" si="1"/>
        <v>0</v>
      </c>
      <c r="N19" s="88">
        <f t="shared" si="1"/>
        <v>0</v>
      </c>
      <c r="O19" s="88">
        <f t="shared" si="1"/>
        <v>0</v>
      </c>
      <c r="P19" s="88">
        <f t="shared" si="1"/>
        <v>0</v>
      </c>
      <c r="Q19" s="88">
        <f t="shared" si="1"/>
        <v>0</v>
      </c>
      <c r="R19" s="88">
        <f t="shared" si="1"/>
        <v>0</v>
      </c>
      <c r="S19" s="88">
        <f t="shared" si="1"/>
        <v>0</v>
      </c>
      <c r="T19" s="88">
        <f t="shared" si="1"/>
        <v>0</v>
      </c>
    </row>
    <row r="20" spans="1:21" ht="15" x14ac:dyDescent="0.2">
      <c r="A20" s="686"/>
      <c r="B20" s="317" t="s">
        <v>115</v>
      </c>
      <c r="C20" s="318"/>
      <c r="D20" s="318"/>
      <c r="E20" s="318"/>
      <c r="F20" s="318"/>
      <c r="G20" s="318"/>
      <c r="H20" s="318"/>
      <c r="I20" s="318"/>
      <c r="J20" s="318"/>
      <c r="K20" s="318"/>
      <c r="L20" s="318"/>
      <c r="M20" s="318"/>
      <c r="N20" s="318"/>
      <c r="O20" s="318"/>
      <c r="P20" s="318"/>
      <c r="Q20" s="318"/>
      <c r="R20" s="318"/>
      <c r="S20" s="318"/>
      <c r="T20" s="318"/>
    </row>
    <row r="21" spans="1:21" x14ac:dyDescent="0.2">
      <c r="A21" s="688">
        <v>1</v>
      </c>
      <c r="B21" s="320" t="s">
        <v>84</v>
      </c>
      <c r="C21" s="322" t="s">
        <v>224</v>
      </c>
      <c r="D21" s="321" t="s">
        <v>116</v>
      </c>
      <c r="E21" s="323"/>
      <c r="F21" s="323"/>
      <c r="G21" s="323"/>
      <c r="H21" s="323"/>
      <c r="I21" s="323"/>
      <c r="J21" s="323"/>
      <c r="K21" s="323"/>
      <c r="L21" s="323"/>
      <c r="M21" s="323"/>
      <c r="N21" s="323"/>
      <c r="O21" s="323"/>
      <c r="P21" s="323"/>
      <c r="Q21" s="323"/>
      <c r="R21" s="323"/>
      <c r="S21" s="323"/>
      <c r="T21" s="323"/>
    </row>
    <row r="22" spans="1:21" x14ac:dyDescent="0.2">
      <c r="A22" s="688">
        <v>2</v>
      </c>
      <c r="B22" s="320" t="s">
        <v>85</v>
      </c>
      <c r="C22" s="322" t="s">
        <v>224</v>
      </c>
      <c r="D22" s="321" t="s">
        <v>117</v>
      </c>
      <c r="E22" s="323"/>
      <c r="F22" s="323"/>
      <c r="G22" s="323"/>
      <c r="H22" s="323"/>
      <c r="I22" s="323"/>
      <c r="J22" s="323"/>
      <c r="K22" s="323"/>
      <c r="L22" s="323"/>
      <c r="M22" s="323"/>
      <c r="N22" s="323"/>
      <c r="O22" s="323"/>
      <c r="P22" s="323"/>
      <c r="Q22" s="323"/>
      <c r="R22" s="323"/>
      <c r="S22" s="323"/>
      <c r="T22" s="323"/>
    </row>
    <row r="23" spans="1:21" ht="16.5" customHeight="1" x14ac:dyDescent="0.2">
      <c r="A23" s="687"/>
      <c r="B23" s="314" t="s">
        <v>198</v>
      </c>
      <c r="C23" s="469"/>
      <c r="D23" s="468"/>
      <c r="E23" s="327"/>
      <c r="F23" s="327"/>
      <c r="G23" s="327"/>
      <c r="H23" s="327"/>
      <c r="I23" s="327"/>
      <c r="J23" s="327"/>
      <c r="K23" s="327"/>
      <c r="L23" s="327"/>
      <c r="M23" s="327"/>
      <c r="N23" s="327"/>
      <c r="O23" s="327"/>
      <c r="P23" s="327"/>
      <c r="Q23" s="327"/>
      <c r="R23" s="327"/>
      <c r="S23" s="327"/>
      <c r="T23" s="327"/>
    </row>
    <row r="24" spans="1:21" ht="15.75" customHeight="1" x14ac:dyDescent="0.2">
      <c r="A24" s="687">
        <v>1</v>
      </c>
      <c r="B24" s="320" t="s">
        <v>209</v>
      </c>
      <c r="C24" s="325"/>
      <c r="D24" s="325"/>
      <c r="E24" s="327"/>
      <c r="F24" s="327"/>
      <c r="G24" s="327"/>
      <c r="H24" s="327"/>
      <c r="I24" s="327"/>
      <c r="J24" s="327"/>
      <c r="K24" s="327"/>
      <c r="L24" s="327"/>
      <c r="M24" s="327"/>
      <c r="N24" s="327"/>
      <c r="O24" s="327"/>
      <c r="P24" s="327"/>
      <c r="Q24" s="327"/>
      <c r="R24" s="327"/>
      <c r="S24" s="327"/>
      <c r="T24" s="327"/>
    </row>
    <row r="25" spans="1:21" s="342" customFormat="1" ht="30" customHeight="1" x14ac:dyDescent="0.2">
      <c r="A25" s="328" t="s">
        <v>226</v>
      </c>
      <c r="B25" s="329"/>
      <c r="C25" s="329"/>
      <c r="D25" s="329"/>
      <c r="E25" s="329"/>
      <c r="F25" s="329"/>
      <c r="G25" s="329"/>
      <c r="H25" s="329"/>
      <c r="I25" s="329"/>
      <c r="J25" s="329"/>
      <c r="K25" s="329"/>
      <c r="L25" s="329"/>
      <c r="M25" s="329"/>
      <c r="N25" s="329"/>
      <c r="O25" s="329"/>
      <c r="P25" s="329"/>
      <c r="Q25" s="329"/>
      <c r="R25" s="329"/>
      <c r="S25" s="329"/>
      <c r="T25" s="330"/>
    </row>
    <row r="26" spans="1:21" x14ac:dyDescent="0.2">
      <c r="A26" s="829" t="s">
        <v>24</v>
      </c>
      <c r="B26" s="829" t="s">
        <v>63</v>
      </c>
      <c r="C26" s="912" t="s">
        <v>94</v>
      </c>
      <c r="D26" s="912"/>
      <c r="E26" s="915" t="s">
        <v>227</v>
      </c>
      <c r="F26" s="916"/>
      <c r="G26" s="916"/>
      <c r="H26" s="916"/>
      <c r="I26" s="916"/>
      <c r="J26" s="916"/>
      <c r="K26" s="916"/>
      <c r="L26" s="916"/>
      <c r="M26" s="916"/>
      <c r="N26" s="916"/>
      <c r="O26" s="916"/>
      <c r="P26" s="917"/>
      <c r="Q26" s="921" t="s">
        <v>228</v>
      </c>
      <c r="R26" s="922"/>
      <c r="S26" s="922"/>
      <c r="T26" s="923"/>
    </row>
    <row r="27" spans="1:21" x14ac:dyDescent="0.2">
      <c r="A27" s="830"/>
      <c r="B27" s="830"/>
      <c r="C27" s="912"/>
      <c r="D27" s="912"/>
      <c r="E27" s="915" t="s">
        <v>229</v>
      </c>
      <c r="F27" s="916"/>
      <c r="G27" s="916"/>
      <c r="H27" s="917"/>
      <c r="I27" s="915" t="s">
        <v>230</v>
      </c>
      <c r="J27" s="916"/>
      <c r="K27" s="916"/>
      <c r="L27" s="917"/>
      <c r="M27" s="915" t="s">
        <v>231</v>
      </c>
      <c r="N27" s="916"/>
      <c r="O27" s="916"/>
      <c r="P27" s="917"/>
      <c r="Q27" s="924"/>
      <c r="R27" s="925"/>
      <c r="S27" s="925"/>
      <c r="T27" s="926"/>
    </row>
    <row r="28" spans="1:21" ht="17.25" customHeight="1" x14ac:dyDescent="0.2">
      <c r="A28" s="830"/>
      <c r="B28" s="830"/>
      <c r="C28" s="912"/>
      <c r="D28" s="912"/>
      <c r="E28" s="913" t="s">
        <v>69</v>
      </c>
      <c r="F28" s="914" t="s">
        <v>52</v>
      </c>
      <c r="G28" s="914"/>
      <c r="H28" s="914"/>
      <c r="I28" s="913" t="s">
        <v>69</v>
      </c>
      <c r="J28" s="914" t="s">
        <v>52</v>
      </c>
      <c r="K28" s="914"/>
      <c r="L28" s="914"/>
      <c r="M28" s="913" t="s">
        <v>69</v>
      </c>
      <c r="N28" s="914" t="s">
        <v>52</v>
      </c>
      <c r="O28" s="914"/>
      <c r="P28" s="914"/>
      <c r="Q28" s="913" t="s">
        <v>69</v>
      </c>
      <c r="R28" s="914" t="s">
        <v>52</v>
      </c>
      <c r="S28" s="914"/>
      <c r="T28" s="914"/>
      <c r="U28" s="795"/>
    </row>
    <row r="29" spans="1:21" s="311" customFormat="1" ht="18.75" customHeight="1" x14ac:dyDescent="0.15">
      <c r="A29" s="830"/>
      <c r="B29" s="830"/>
      <c r="C29" s="912" t="s">
        <v>30</v>
      </c>
      <c r="D29" s="912" t="s">
        <v>50</v>
      </c>
      <c r="E29" s="913"/>
      <c r="F29" s="908" t="s">
        <v>55</v>
      </c>
      <c r="G29" s="910" t="s">
        <v>68</v>
      </c>
      <c r="H29" s="911"/>
      <c r="I29" s="913"/>
      <c r="J29" s="908" t="s">
        <v>55</v>
      </c>
      <c r="K29" s="910" t="s">
        <v>68</v>
      </c>
      <c r="L29" s="911"/>
      <c r="M29" s="913"/>
      <c r="N29" s="908" t="s">
        <v>55</v>
      </c>
      <c r="O29" s="910" t="s">
        <v>68</v>
      </c>
      <c r="P29" s="911"/>
      <c r="Q29" s="913"/>
      <c r="R29" s="908" t="s">
        <v>55</v>
      </c>
      <c r="S29" s="910" t="s">
        <v>68</v>
      </c>
      <c r="T29" s="911"/>
      <c r="U29" s="795"/>
    </row>
    <row r="30" spans="1:21" ht="19.5" customHeight="1" x14ac:dyDescent="0.2">
      <c r="A30" s="831"/>
      <c r="B30" s="831"/>
      <c r="C30" s="912"/>
      <c r="D30" s="912"/>
      <c r="E30" s="913"/>
      <c r="F30" s="909"/>
      <c r="G30" s="312" t="s">
        <v>69</v>
      </c>
      <c r="H30" s="312" t="s">
        <v>222</v>
      </c>
      <c r="I30" s="913"/>
      <c r="J30" s="909"/>
      <c r="K30" s="312" t="s">
        <v>69</v>
      </c>
      <c r="L30" s="312" t="s">
        <v>222</v>
      </c>
      <c r="M30" s="913"/>
      <c r="N30" s="909"/>
      <c r="O30" s="312" t="s">
        <v>69</v>
      </c>
      <c r="P30" s="312" t="s">
        <v>222</v>
      </c>
      <c r="Q30" s="913"/>
      <c r="R30" s="909"/>
      <c r="S30" s="312" t="s">
        <v>69</v>
      </c>
      <c r="T30" s="312" t="s">
        <v>222</v>
      </c>
      <c r="U30" s="795"/>
    </row>
    <row r="31" spans="1:21" ht="13.5" customHeight="1" x14ac:dyDescent="0.2">
      <c r="A31" s="79" t="s">
        <v>56</v>
      </c>
      <c r="B31" s="79" t="s">
        <v>61</v>
      </c>
      <c r="C31" s="75" t="s">
        <v>78</v>
      </c>
      <c r="D31" s="75" t="s">
        <v>162</v>
      </c>
      <c r="E31" s="79">
        <v>1</v>
      </c>
      <c r="F31" s="79">
        <v>2</v>
      </c>
      <c r="G31" s="79">
        <v>3</v>
      </c>
      <c r="H31" s="79">
        <v>4</v>
      </c>
      <c r="I31" s="79">
        <v>5</v>
      </c>
      <c r="J31" s="79">
        <v>6</v>
      </c>
      <c r="K31" s="79">
        <v>7</v>
      </c>
      <c r="L31" s="79">
        <v>8</v>
      </c>
      <c r="M31" s="79">
        <v>9</v>
      </c>
      <c r="N31" s="79">
        <v>10</v>
      </c>
      <c r="O31" s="79">
        <v>11</v>
      </c>
      <c r="P31" s="79">
        <v>12</v>
      </c>
      <c r="Q31" s="79">
        <v>13</v>
      </c>
      <c r="R31" s="79">
        <v>14</v>
      </c>
      <c r="S31" s="79">
        <v>15</v>
      </c>
      <c r="T31" s="79">
        <v>16</v>
      </c>
    </row>
    <row r="32" spans="1:21" ht="15" customHeight="1" x14ac:dyDescent="0.2">
      <c r="A32" s="266"/>
      <c r="B32" s="266" t="s">
        <v>232</v>
      </c>
      <c r="C32" s="331"/>
      <c r="D32" s="331"/>
      <c r="E32" s="332">
        <f t="shared" ref="E32:T32" si="2">SUM(E35:E42)+E41</f>
        <v>0</v>
      </c>
      <c r="F32" s="332">
        <f t="shared" si="2"/>
        <v>0</v>
      </c>
      <c r="G32" s="332">
        <f t="shared" si="2"/>
        <v>0</v>
      </c>
      <c r="H32" s="332">
        <f t="shared" si="2"/>
        <v>0</v>
      </c>
      <c r="I32" s="332">
        <f t="shared" si="2"/>
        <v>0</v>
      </c>
      <c r="J32" s="332">
        <f t="shared" si="2"/>
        <v>0</v>
      </c>
      <c r="K32" s="332">
        <f t="shared" si="2"/>
        <v>0</v>
      </c>
      <c r="L32" s="332">
        <f t="shared" si="2"/>
        <v>0</v>
      </c>
      <c r="M32" s="332">
        <f t="shared" si="2"/>
        <v>0</v>
      </c>
      <c r="N32" s="332">
        <f t="shared" si="2"/>
        <v>0</v>
      </c>
      <c r="O32" s="332">
        <f t="shared" si="2"/>
        <v>0</v>
      </c>
      <c r="P32" s="332">
        <f t="shared" si="2"/>
        <v>0</v>
      </c>
      <c r="Q32" s="332">
        <f t="shared" si="2"/>
        <v>0</v>
      </c>
      <c r="R32" s="332">
        <f t="shared" si="2"/>
        <v>0</v>
      </c>
      <c r="S32" s="332">
        <f t="shared" si="2"/>
        <v>0</v>
      </c>
      <c r="T32" s="332">
        <f t="shared" si="2"/>
        <v>0</v>
      </c>
    </row>
    <row r="33" spans="1:20" ht="15" customHeight="1" x14ac:dyDescent="0.2">
      <c r="A33" s="126" t="s">
        <v>57</v>
      </c>
      <c r="B33" s="127" t="s">
        <v>194</v>
      </c>
      <c r="C33" s="326"/>
      <c r="D33" s="326"/>
      <c r="E33" s="88">
        <f t="shared" ref="E33:T33" si="3">SUM(E34:E37)</f>
        <v>0</v>
      </c>
      <c r="F33" s="88">
        <f t="shared" si="3"/>
        <v>0</v>
      </c>
      <c r="G33" s="88">
        <f t="shared" si="3"/>
        <v>0</v>
      </c>
      <c r="H33" s="88">
        <f t="shared" si="3"/>
        <v>0</v>
      </c>
      <c r="I33" s="88">
        <f t="shared" si="3"/>
        <v>0</v>
      </c>
      <c r="J33" s="88">
        <f t="shared" si="3"/>
        <v>0</v>
      </c>
      <c r="K33" s="88">
        <f t="shared" si="3"/>
        <v>0</v>
      </c>
      <c r="L33" s="88">
        <f t="shared" si="3"/>
        <v>0</v>
      </c>
      <c r="M33" s="88">
        <f t="shared" si="3"/>
        <v>0</v>
      </c>
      <c r="N33" s="88">
        <f t="shared" si="3"/>
        <v>0</v>
      </c>
      <c r="O33" s="88">
        <f t="shared" si="3"/>
        <v>0</v>
      </c>
      <c r="P33" s="88">
        <f t="shared" si="3"/>
        <v>0</v>
      </c>
      <c r="Q33" s="88">
        <f t="shared" si="3"/>
        <v>0</v>
      </c>
      <c r="R33" s="88">
        <f t="shared" si="3"/>
        <v>0</v>
      </c>
      <c r="S33" s="88">
        <f t="shared" si="3"/>
        <v>0</v>
      </c>
      <c r="T33" s="88">
        <f t="shared" si="3"/>
        <v>0</v>
      </c>
    </row>
    <row r="34" spans="1:20" ht="15" x14ac:dyDescent="0.2">
      <c r="A34" s="316"/>
      <c r="B34" s="317" t="s">
        <v>81</v>
      </c>
      <c r="C34" s="318"/>
      <c r="D34" s="318"/>
      <c r="E34" s="318"/>
      <c r="F34" s="318"/>
      <c r="G34" s="318"/>
      <c r="H34" s="318"/>
      <c r="I34" s="318"/>
      <c r="J34" s="318"/>
      <c r="K34" s="318"/>
      <c r="L34" s="318"/>
      <c r="M34" s="318"/>
      <c r="N34" s="318"/>
      <c r="O34" s="318"/>
      <c r="P34" s="318"/>
      <c r="Q34" s="318"/>
      <c r="R34" s="318"/>
      <c r="S34" s="318"/>
      <c r="T34" s="318"/>
    </row>
    <row r="35" spans="1:20" x14ac:dyDescent="0.2">
      <c r="A35" s="319">
        <v>1</v>
      </c>
      <c r="B35" s="320"/>
      <c r="C35" s="333"/>
      <c r="D35" s="322" t="s">
        <v>80</v>
      </c>
      <c r="E35" s="323"/>
      <c r="F35" s="323"/>
      <c r="G35" s="323"/>
      <c r="H35" s="323"/>
      <c r="I35" s="323"/>
      <c r="J35" s="323"/>
      <c r="K35" s="323"/>
      <c r="L35" s="323"/>
      <c r="M35" s="323"/>
      <c r="N35" s="323"/>
      <c r="O35" s="323"/>
      <c r="P35" s="323"/>
      <c r="Q35" s="323"/>
      <c r="R35" s="323"/>
      <c r="S35" s="323"/>
      <c r="T35" s="323"/>
    </row>
    <row r="36" spans="1:20" x14ac:dyDescent="0.2">
      <c r="A36" s="319">
        <v>2</v>
      </c>
      <c r="B36" s="320"/>
      <c r="C36" s="333"/>
      <c r="D36" s="322" t="s">
        <v>80</v>
      </c>
      <c r="E36" s="323"/>
      <c r="F36" s="323"/>
      <c r="G36" s="323"/>
      <c r="H36" s="323"/>
      <c r="I36" s="323"/>
      <c r="J36" s="323"/>
      <c r="K36" s="323"/>
      <c r="L36" s="323"/>
      <c r="M36" s="323"/>
      <c r="N36" s="323"/>
      <c r="O36" s="323"/>
      <c r="P36" s="323"/>
      <c r="Q36" s="323"/>
      <c r="R36" s="323"/>
      <c r="S36" s="323"/>
      <c r="T36" s="323"/>
    </row>
    <row r="37" spans="1:20" x14ac:dyDescent="0.2">
      <c r="A37" s="324"/>
      <c r="B37" s="324"/>
      <c r="C37" s="325"/>
      <c r="D37" s="325"/>
      <c r="E37" s="325"/>
      <c r="F37" s="325"/>
      <c r="G37" s="325"/>
      <c r="H37" s="325"/>
      <c r="I37" s="325"/>
      <c r="J37" s="325"/>
      <c r="K37" s="325"/>
      <c r="L37" s="325"/>
      <c r="M37" s="325"/>
      <c r="N37" s="325"/>
      <c r="O37" s="325"/>
      <c r="P37" s="325"/>
      <c r="Q37" s="325"/>
      <c r="R37" s="325"/>
      <c r="S37" s="325"/>
      <c r="T37" s="325"/>
    </row>
    <row r="38" spans="1:20" ht="15" customHeight="1" x14ac:dyDescent="0.2">
      <c r="A38" s="126" t="s">
        <v>58</v>
      </c>
      <c r="B38" s="127" t="s">
        <v>50</v>
      </c>
      <c r="C38" s="326"/>
      <c r="D38" s="326"/>
      <c r="E38" s="88">
        <f t="shared" ref="E38:T38" si="4">SUM(E39:E42)</f>
        <v>0</v>
      </c>
      <c r="F38" s="88">
        <f t="shared" si="4"/>
        <v>0</v>
      </c>
      <c r="G38" s="88">
        <f t="shared" si="4"/>
        <v>0</v>
      </c>
      <c r="H38" s="88">
        <f t="shared" si="4"/>
        <v>0</v>
      </c>
      <c r="I38" s="88">
        <f t="shared" si="4"/>
        <v>0</v>
      </c>
      <c r="J38" s="88">
        <f t="shared" si="4"/>
        <v>0</v>
      </c>
      <c r="K38" s="88">
        <f t="shared" si="4"/>
        <v>0</v>
      </c>
      <c r="L38" s="88">
        <f t="shared" si="4"/>
        <v>0</v>
      </c>
      <c r="M38" s="88">
        <f t="shared" si="4"/>
        <v>0</v>
      </c>
      <c r="N38" s="88">
        <f t="shared" si="4"/>
        <v>0</v>
      </c>
      <c r="O38" s="88">
        <f t="shared" si="4"/>
        <v>0</v>
      </c>
      <c r="P38" s="88">
        <f t="shared" si="4"/>
        <v>0</v>
      </c>
      <c r="Q38" s="88">
        <f t="shared" si="4"/>
        <v>0</v>
      </c>
      <c r="R38" s="88">
        <f t="shared" si="4"/>
        <v>0</v>
      </c>
      <c r="S38" s="88">
        <f t="shared" si="4"/>
        <v>0</v>
      </c>
      <c r="T38" s="88">
        <f t="shared" si="4"/>
        <v>0</v>
      </c>
    </row>
    <row r="39" spans="1:20" ht="15" x14ac:dyDescent="0.2">
      <c r="A39" s="316"/>
      <c r="B39" s="317" t="s">
        <v>81</v>
      </c>
      <c r="C39" s="318"/>
      <c r="D39" s="318"/>
      <c r="E39" s="318"/>
      <c r="F39" s="318"/>
      <c r="G39" s="318"/>
      <c r="H39" s="318"/>
      <c r="I39" s="318"/>
      <c r="J39" s="318"/>
      <c r="K39" s="318"/>
      <c r="L39" s="318"/>
      <c r="M39" s="318"/>
      <c r="N39" s="318"/>
      <c r="O39" s="318"/>
      <c r="P39" s="318"/>
      <c r="Q39" s="318"/>
      <c r="R39" s="318"/>
      <c r="S39" s="318"/>
      <c r="T39" s="318"/>
    </row>
    <row r="40" spans="1:20" x14ac:dyDescent="0.2">
      <c r="A40" s="319">
        <v>1</v>
      </c>
      <c r="B40" s="320"/>
      <c r="C40" s="334" t="s">
        <v>80</v>
      </c>
      <c r="D40" s="333"/>
      <c r="E40" s="323"/>
      <c r="F40" s="323"/>
      <c r="G40" s="323"/>
      <c r="H40" s="323"/>
      <c r="I40" s="323"/>
      <c r="J40" s="323"/>
      <c r="K40" s="323"/>
      <c r="L40" s="323"/>
      <c r="M40" s="323"/>
      <c r="N40" s="323"/>
      <c r="O40" s="323"/>
      <c r="P40" s="323"/>
      <c r="Q40" s="323"/>
      <c r="R40" s="323"/>
      <c r="S40" s="323"/>
      <c r="T40" s="323"/>
    </row>
    <row r="41" spans="1:20" x14ac:dyDescent="0.2">
      <c r="A41" s="319">
        <v>2</v>
      </c>
      <c r="B41" s="320"/>
      <c r="C41" s="334" t="s">
        <v>80</v>
      </c>
      <c r="D41" s="333"/>
      <c r="E41" s="323"/>
      <c r="F41" s="323"/>
      <c r="G41" s="323"/>
      <c r="H41" s="323"/>
      <c r="I41" s="323"/>
      <c r="J41" s="323"/>
      <c r="K41" s="323"/>
      <c r="L41" s="323"/>
      <c r="M41" s="323"/>
      <c r="N41" s="323"/>
      <c r="O41" s="323"/>
      <c r="P41" s="323"/>
      <c r="Q41" s="323"/>
      <c r="R41" s="323"/>
      <c r="S41" s="323"/>
      <c r="T41" s="323"/>
    </row>
    <row r="42" spans="1:20" x14ac:dyDescent="0.2">
      <c r="A42" s="335"/>
      <c r="B42" s="335"/>
      <c r="C42" s="336"/>
      <c r="D42" s="336"/>
      <c r="E42" s="337"/>
      <c r="F42" s="337"/>
      <c r="G42" s="337"/>
      <c r="H42" s="337"/>
      <c r="I42" s="337"/>
      <c r="J42" s="337"/>
      <c r="K42" s="337"/>
      <c r="L42" s="337"/>
      <c r="M42" s="337"/>
      <c r="N42" s="337"/>
      <c r="O42" s="337"/>
      <c r="P42" s="337"/>
      <c r="Q42" s="337"/>
      <c r="R42" s="337"/>
      <c r="S42" s="337"/>
      <c r="T42" s="337"/>
    </row>
    <row r="43" spans="1:20" x14ac:dyDescent="0.2">
      <c r="A43" s="658"/>
      <c r="B43" s="658"/>
      <c r="C43" s="659"/>
      <c r="D43" s="659"/>
      <c r="E43" s="660"/>
      <c r="F43" s="660"/>
      <c r="G43" s="660"/>
      <c r="H43" s="660"/>
      <c r="I43" s="660"/>
      <c r="J43" s="660"/>
      <c r="K43" s="660"/>
      <c r="L43" s="660"/>
      <c r="M43" s="660"/>
      <c r="N43" s="660"/>
      <c r="O43" s="660"/>
      <c r="P43" s="660"/>
      <c r="Q43" s="660"/>
      <c r="R43" s="660"/>
      <c r="S43" s="660"/>
      <c r="T43" s="660"/>
    </row>
    <row r="44" spans="1:20" ht="15.75" x14ac:dyDescent="0.25">
      <c r="A44" s="658"/>
      <c r="B44" s="658"/>
      <c r="C44" s="659"/>
      <c r="D44" s="659"/>
      <c r="E44" s="660"/>
      <c r="F44" s="660"/>
      <c r="G44" s="660"/>
      <c r="H44" s="660"/>
      <c r="I44" s="660"/>
      <c r="J44" s="660"/>
      <c r="K44" s="660"/>
      <c r="L44" s="660"/>
      <c r="M44" s="660"/>
      <c r="N44" s="801" t="s">
        <v>483</v>
      </c>
      <c r="O44" s="801"/>
      <c r="P44" s="801"/>
      <c r="Q44" s="801"/>
      <c r="R44" s="801"/>
      <c r="S44" s="801"/>
      <c r="T44" s="801"/>
    </row>
    <row r="45" spans="1:20" ht="15.75" x14ac:dyDescent="0.2">
      <c r="A45" s="658"/>
      <c r="B45" s="658"/>
      <c r="C45" s="659"/>
      <c r="D45" s="659"/>
      <c r="E45" s="660"/>
      <c r="F45" s="660"/>
      <c r="G45" s="660"/>
      <c r="H45" s="660"/>
      <c r="I45" s="660"/>
      <c r="J45" s="660"/>
      <c r="K45" s="660"/>
      <c r="L45" s="660"/>
      <c r="M45" s="660"/>
      <c r="N45" s="774" t="s">
        <v>459</v>
      </c>
      <c r="O45" s="774"/>
      <c r="P45" s="774"/>
      <c r="Q45" s="774"/>
      <c r="R45" s="774"/>
      <c r="S45" s="774"/>
      <c r="T45" s="774"/>
    </row>
    <row r="46" spans="1:20" x14ac:dyDescent="0.2">
      <c r="A46" s="658"/>
      <c r="B46" s="658"/>
      <c r="C46" s="659"/>
      <c r="D46" s="659"/>
      <c r="E46" s="660"/>
      <c r="F46" s="660"/>
      <c r="G46" s="660"/>
      <c r="H46" s="660"/>
      <c r="I46" s="660"/>
      <c r="J46" s="660"/>
      <c r="K46" s="660"/>
      <c r="L46" s="660"/>
      <c r="M46" s="660"/>
      <c r="N46" s="660"/>
      <c r="O46" s="660"/>
      <c r="P46" s="660"/>
      <c r="Q46" s="660"/>
      <c r="R46" s="660"/>
      <c r="S46" s="660"/>
      <c r="T46" s="660"/>
    </row>
    <row r="47" spans="1:20" s="115" customFormat="1" x14ac:dyDescent="0.2">
      <c r="A47" s="111" t="s">
        <v>86</v>
      </c>
      <c r="B47" s="112"/>
      <c r="C47" s="116"/>
      <c r="D47" s="116"/>
      <c r="E47" s="114"/>
      <c r="F47" s="114"/>
      <c r="G47" s="114"/>
      <c r="H47" s="114"/>
      <c r="I47" s="114"/>
      <c r="J47" s="114"/>
      <c r="K47" s="135"/>
      <c r="L47" s="135"/>
      <c r="M47" s="135"/>
      <c r="N47" s="135"/>
      <c r="O47" s="135"/>
      <c r="P47" s="135"/>
      <c r="Q47" s="135"/>
      <c r="R47" s="135"/>
      <c r="S47" s="135"/>
      <c r="T47" s="135"/>
    </row>
    <row r="48" spans="1:20" s="137" customFormat="1" ht="11.25" x14ac:dyDescent="0.2">
      <c r="A48" s="383" t="s">
        <v>87</v>
      </c>
      <c r="B48" s="384"/>
      <c r="C48" s="430"/>
      <c r="D48" s="430"/>
      <c r="E48" s="427"/>
      <c r="F48" s="427"/>
      <c r="G48" s="427"/>
      <c r="H48" s="427"/>
      <c r="I48" s="427"/>
      <c r="J48" s="139"/>
      <c r="K48" s="140"/>
      <c r="L48" s="140"/>
      <c r="M48" s="140"/>
      <c r="N48" s="140"/>
      <c r="O48" s="140"/>
      <c r="P48" s="140"/>
      <c r="Q48" s="140"/>
      <c r="R48" s="140"/>
      <c r="S48" s="140"/>
      <c r="T48" s="140"/>
    </row>
    <row r="49" spans="1:29" s="137" customFormat="1" ht="11.25" x14ac:dyDescent="0.2">
      <c r="A49" s="385" t="s">
        <v>233</v>
      </c>
      <c r="B49" s="384"/>
      <c r="C49" s="430"/>
      <c r="D49" s="430"/>
      <c r="E49" s="427"/>
      <c r="F49" s="427"/>
      <c r="G49" s="427"/>
      <c r="H49" s="427"/>
      <c r="I49" s="427"/>
      <c r="J49" s="140"/>
      <c r="K49" s="140"/>
      <c r="L49" s="140"/>
      <c r="M49" s="140"/>
      <c r="N49" s="140"/>
      <c r="O49" s="140"/>
      <c r="P49" s="140"/>
      <c r="Q49" s="140"/>
      <c r="R49" s="140"/>
      <c r="S49" s="140"/>
    </row>
    <row r="50" spans="1:29" s="137" customFormat="1" ht="11.25" x14ac:dyDescent="0.2">
      <c r="A50" s="385" t="s">
        <v>121</v>
      </c>
      <c r="B50" s="384"/>
      <c r="C50" s="430"/>
      <c r="D50" s="430"/>
      <c r="E50" s="427"/>
      <c r="F50" s="427"/>
      <c r="G50" s="427"/>
      <c r="H50" s="427"/>
      <c r="I50" s="427"/>
      <c r="J50" s="140"/>
      <c r="K50" s="140"/>
      <c r="L50" s="140"/>
      <c r="M50" s="140"/>
      <c r="N50" s="140"/>
      <c r="O50" s="140"/>
      <c r="P50" s="140"/>
      <c r="Q50" s="140"/>
      <c r="R50" s="140"/>
      <c r="S50" s="140"/>
    </row>
    <row r="51" spans="1:29" s="137" customFormat="1" ht="11.25" x14ac:dyDescent="0.2">
      <c r="A51" s="383" t="s">
        <v>185</v>
      </c>
      <c r="B51" s="384"/>
      <c r="C51" s="384"/>
      <c r="D51" s="384"/>
      <c r="E51" s="426"/>
      <c r="F51" s="426"/>
      <c r="G51" s="384"/>
      <c r="H51" s="430"/>
      <c r="I51" s="427"/>
      <c r="J51" s="139"/>
      <c r="K51" s="139"/>
      <c r="L51" s="139"/>
      <c r="M51" s="139"/>
      <c r="N51" s="139"/>
      <c r="O51" s="168"/>
      <c r="P51" s="168"/>
      <c r="Q51" s="168"/>
      <c r="R51" s="168"/>
      <c r="S51" s="168"/>
      <c r="T51" s="168"/>
      <c r="U51" s="168"/>
      <c r="V51" s="168"/>
      <c r="W51" s="168"/>
      <c r="X51" s="168"/>
      <c r="Y51" s="169"/>
      <c r="Z51" s="169"/>
      <c r="AA51" s="169"/>
      <c r="AB51" s="169"/>
      <c r="AC51" s="169"/>
    </row>
    <row r="52" spans="1:29" s="137" customFormat="1" ht="11.25" x14ac:dyDescent="0.2">
      <c r="A52" s="386" t="s">
        <v>234</v>
      </c>
      <c r="B52" s="384"/>
      <c r="C52" s="384"/>
      <c r="D52" s="384"/>
      <c r="E52" s="426"/>
      <c r="F52" s="426"/>
      <c r="G52" s="384"/>
      <c r="H52" s="430"/>
      <c r="I52" s="427"/>
      <c r="J52" s="139"/>
      <c r="K52" s="139"/>
      <c r="L52" s="139"/>
      <c r="M52" s="139"/>
      <c r="N52" s="139"/>
      <c r="O52" s="168"/>
      <c r="P52" s="168"/>
      <c r="Q52" s="168"/>
      <c r="R52" s="168"/>
      <c r="S52" s="168"/>
      <c r="T52" s="168"/>
      <c r="U52" s="168"/>
      <c r="V52" s="168"/>
      <c r="W52" s="168"/>
      <c r="X52" s="168"/>
      <c r="Y52" s="169"/>
      <c r="Z52" s="169"/>
      <c r="AA52" s="169"/>
      <c r="AB52" s="169"/>
      <c r="AC52" s="169"/>
    </row>
    <row r="53" spans="1:29" s="137" customFormat="1" ht="11.25" x14ac:dyDescent="0.2">
      <c r="A53" s="386" t="s">
        <v>235</v>
      </c>
      <c r="B53" s="384"/>
      <c r="C53" s="384"/>
      <c r="D53" s="384"/>
      <c r="E53" s="426"/>
      <c r="F53" s="426"/>
      <c r="G53" s="384"/>
      <c r="H53" s="430"/>
      <c r="I53" s="427"/>
      <c r="J53" s="139"/>
      <c r="K53" s="139"/>
      <c r="L53" s="139"/>
      <c r="M53" s="139"/>
      <c r="N53" s="139"/>
      <c r="O53" s="168"/>
      <c r="P53" s="168"/>
      <c r="Q53" s="168"/>
      <c r="R53" s="168"/>
      <c r="S53" s="168"/>
      <c r="T53" s="168"/>
      <c r="U53" s="168"/>
      <c r="V53" s="168"/>
      <c r="W53" s="168"/>
      <c r="X53" s="168"/>
      <c r="Y53" s="169"/>
      <c r="Z53" s="169"/>
      <c r="AA53" s="169"/>
      <c r="AB53" s="169"/>
      <c r="AC53" s="169"/>
    </row>
    <row r="54" spans="1:29" s="137" customFormat="1" ht="11.25" x14ac:dyDescent="0.2">
      <c r="A54" s="386" t="s">
        <v>236</v>
      </c>
      <c r="B54" s="384"/>
      <c r="C54" s="384"/>
      <c r="D54" s="384"/>
      <c r="E54" s="426"/>
      <c r="F54" s="426"/>
      <c r="G54" s="384"/>
      <c r="H54" s="430"/>
      <c r="I54" s="427"/>
      <c r="J54" s="139"/>
      <c r="K54" s="139"/>
      <c r="L54" s="139"/>
      <c r="M54" s="139"/>
      <c r="N54" s="139"/>
      <c r="O54" s="168"/>
      <c r="P54" s="168"/>
      <c r="Q54" s="168"/>
      <c r="R54" s="168"/>
      <c r="S54" s="168"/>
      <c r="T54" s="168"/>
      <c r="U54" s="168"/>
      <c r="V54" s="168"/>
      <c r="W54" s="168"/>
      <c r="X54" s="168"/>
      <c r="Y54" s="169"/>
      <c r="Z54" s="169"/>
      <c r="AA54" s="169"/>
      <c r="AB54" s="169"/>
      <c r="AC54" s="169"/>
    </row>
    <row r="55" spans="1:29" s="137" customFormat="1" ht="11.25" x14ac:dyDescent="0.2">
      <c r="A55" s="387" t="s">
        <v>195</v>
      </c>
      <c r="B55" s="384"/>
      <c r="C55" s="384"/>
      <c r="D55" s="384"/>
      <c r="E55" s="426"/>
      <c r="F55" s="426"/>
      <c r="G55" s="384"/>
      <c r="H55" s="430"/>
      <c r="I55" s="427"/>
      <c r="J55" s="139"/>
      <c r="K55" s="139"/>
      <c r="L55" s="139"/>
      <c r="M55" s="139"/>
      <c r="N55" s="139"/>
      <c r="O55" s="168"/>
      <c r="P55" s="168"/>
      <c r="Q55" s="168"/>
      <c r="R55" s="168"/>
      <c r="S55" s="168"/>
      <c r="T55" s="168"/>
      <c r="U55" s="168"/>
      <c r="V55" s="168"/>
      <c r="W55" s="168"/>
      <c r="X55" s="168"/>
      <c r="Y55" s="169"/>
      <c r="Z55" s="169"/>
      <c r="AA55" s="169"/>
      <c r="AB55" s="169"/>
      <c r="AC55" s="169"/>
    </row>
    <row r="56" spans="1:29" s="115" customFormat="1" ht="11.25" x14ac:dyDescent="0.2">
      <c r="A56" s="117"/>
      <c r="C56" s="116"/>
      <c r="D56" s="116"/>
      <c r="E56" s="114"/>
      <c r="F56" s="114"/>
      <c r="G56" s="114"/>
      <c r="H56" s="114"/>
      <c r="I56" s="114"/>
      <c r="J56" s="114"/>
      <c r="K56" s="135"/>
      <c r="L56" s="135"/>
      <c r="M56" s="135"/>
      <c r="N56" s="135"/>
      <c r="O56" s="135"/>
      <c r="P56" s="135"/>
      <c r="Q56" s="135"/>
      <c r="R56" s="135"/>
      <c r="S56" s="135"/>
      <c r="T56" s="135"/>
    </row>
    <row r="57" spans="1:29" hidden="1" x14ac:dyDescent="0.2">
      <c r="A57" s="147"/>
      <c r="B57" s="118"/>
      <c r="C57" s="19"/>
      <c r="D57" s="19"/>
      <c r="H57" s="73"/>
      <c r="I57" s="73"/>
      <c r="O57" s="51" t="s">
        <v>42</v>
      </c>
      <c r="Q57" s="124"/>
      <c r="S57" s="124"/>
      <c r="T57" s="124"/>
    </row>
    <row r="58" spans="1:29" hidden="1" x14ac:dyDescent="0.2">
      <c r="C58" s="69" t="s">
        <v>43</v>
      </c>
      <c r="D58" s="69" t="s">
        <v>43</v>
      </c>
      <c r="H58" s="73"/>
      <c r="I58" s="73"/>
      <c r="O58" s="53" t="s">
        <v>44</v>
      </c>
      <c r="Q58" s="124"/>
      <c r="S58" s="124"/>
      <c r="T58" s="124"/>
    </row>
    <row r="59" spans="1:29" hidden="1" x14ac:dyDescent="0.2">
      <c r="C59" s="69" t="s">
        <v>45</v>
      </c>
      <c r="D59" s="69" t="s">
        <v>45</v>
      </c>
      <c r="H59" s="73"/>
      <c r="I59" s="73"/>
      <c r="O59" s="54" t="s">
        <v>46</v>
      </c>
      <c r="Q59" s="124"/>
      <c r="S59" s="124"/>
      <c r="T59" s="124"/>
    </row>
    <row r="60" spans="1:29" hidden="1" x14ac:dyDescent="0.2">
      <c r="C60" s="69"/>
      <c r="D60" s="69"/>
      <c r="H60" s="73"/>
      <c r="I60" s="73"/>
      <c r="O60" s="55"/>
      <c r="Q60" s="124"/>
      <c r="S60" s="124"/>
      <c r="T60" s="124"/>
    </row>
    <row r="61" spans="1:29" hidden="1" x14ac:dyDescent="0.2">
      <c r="C61" s="69"/>
      <c r="D61" s="69"/>
      <c r="H61" s="73"/>
      <c r="I61" s="73"/>
      <c r="O61" s="55"/>
      <c r="Q61" s="124"/>
      <c r="S61" s="124"/>
      <c r="T61" s="124"/>
    </row>
    <row r="62" spans="1:29" hidden="1" x14ac:dyDescent="0.2">
      <c r="C62" s="69"/>
      <c r="D62" s="69"/>
      <c r="H62" s="73"/>
      <c r="I62" s="73"/>
      <c r="O62" s="55"/>
      <c r="Q62" s="124"/>
      <c r="S62" s="124"/>
      <c r="T62" s="124"/>
    </row>
    <row r="63" spans="1:29" hidden="1" x14ac:dyDescent="0.2">
      <c r="A63" s="119"/>
      <c r="C63" s="19"/>
      <c r="D63" s="19"/>
      <c r="O63" s="55"/>
    </row>
    <row r="64" spans="1:29" hidden="1" x14ac:dyDescent="0.2">
      <c r="C64" s="69" t="s">
        <v>93</v>
      </c>
      <c r="D64" s="69" t="s">
        <v>93</v>
      </c>
      <c r="O64" s="54" t="s">
        <v>47</v>
      </c>
    </row>
    <row r="65" spans="1:20" x14ac:dyDescent="0.2">
      <c r="A65" s="16"/>
      <c r="B65" s="16"/>
      <c r="C65" s="120"/>
      <c r="D65" s="120"/>
      <c r="E65" s="121"/>
      <c r="F65" s="121"/>
      <c r="G65" s="121"/>
      <c r="H65" s="121"/>
      <c r="I65" s="121"/>
      <c r="J65" s="121"/>
      <c r="K65" s="148"/>
      <c r="L65" s="148"/>
      <c r="M65" s="148"/>
      <c r="N65" s="148"/>
      <c r="O65" s="148"/>
      <c r="P65" s="148"/>
      <c r="Q65" s="148"/>
      <c r="R65" s="148"/>
      <c r="S65" s="148"/>
      <c r="T65" s="148"/>
    </row>
  </sheetData>
  <mergeCells count="58">
    <mergeCell ref="N45:T45"/>
    <mergeCell ref="R8:T8"/>
    <mergeCell ref="Q8:Q10"/>
    <mergeCell ref="G9:H9"/>
    <mergeCell ref="Q26:T27"/>
    <mergeCell ref="Q7:T7"/>
    <mergeCell ref="E8:E10"/>
    <mergeCell ref="J9:J10"/>
    <mergeCell ref="K9:L9"/>
    <mergeCell ref="N44:T44"/>
    <mergeCell ref="M7:P7"/>
    <mergeCell ref="F8:H8"/>
    <mergeCell ref="I8:I10"/>
    <mergeCell ref="J8:L8"/>
    <mergeCell ref="M8:M10"/>
    <mergeCell ref="A7:A10"/>
    <mergeCell ref="B7:B10"/>
    <mergeCell ref="C7:D8"/>
    <mergeCell ref="E7:H7"/>
    <mergeCell ref="I7:L7"/>
    <mergeCell ref="U8:U10"/>
    <mergeCell ref="N9:N10"/>
    <mergeCell ref="O9:P9"/>
    <mergeCell ref="R9:R10"/>
    <mergeCell ref="S9:T9"/>
    <mergeCell ref="N8:P8"/>
    <mergeCell ref="A26:A30"/>
    <mergeCell ref="B26:B30"/>
    <mergeCell ref="C26:D28"/>
    <mergeCell ref="E26:P26"/>
    <mergeCell ref="E28:E30"/>
    <mergeCell ref="F28:H28"/>
    <mergeCell ref="M28:M30"/>
    <mergeCell ref="N28:P28"/>
    <mergeCell ref="G29:H29"/>
    <mergeCell ref="R29:R30"/>
    <mergeCell ref="C9:C10"/>
    <mergeCell ref="D9:D10"/>
    <mergeCell ref="F9:F10"/>
    <mergeCell ref="E27:H27"/>
    <mergeCell ref="I27:L27"/>
    <mergeCell ref="M27:P27"/>
    <mergeCell ref="A3:T3"/>
    <mergeCell ref="O1:T1"/>
    <mergeCell ref="J29:J30"/>
    <mergeCell ref="K29:L29"/>
    <mergeCell ref="N29:N30"/>
    <mergeCell ref="O29:P29"/>
    <mergeCell ref="C29:C30"/>
    <mergeCell ref="D29:D30"/>
    <mergeCell ref="F29:F30"/>
    <mergeCell ref="Q28:Q30"/>
    <mergeCell ref="R28:T28"/>
    <mergeCell ref="S29:T29"/>
    <mergeCell ref="I28:I30"/>
    <mergeCell ref="J28:L28"/>
    <mergeCell ref="B4:AE4"/>
    <mergeCell ref="U28:U30"/>
  </mergeCells>
  <phoneticPr fontId="31" type="noConversion"/>
  <dataValidations count="1">
    <dataValidation type="whole" allowBlank="1" showInputMessage="1" showErrorMessage="1" errorTitle="Lỗi" error="Chỉ được nhập số!" promptTitle="Nhập sô!" prompt="Nhập số liệu" sqref="E35:T36 E14:T17 E21:T24 E40:T46">
      <formula1>0</formula1>
      <formula2>9999999</formula2>
    </dataValidation>
  </dataValidations>
  <printOptions horizontalCentered="1"/>
  <pageMargins left="0.24" right="0.19" top="0.52" bottom="0.59" header="0.5" footer="0.5"/>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9"/>
  <sheetViews>
    <sheetView workbookViewId="0">
      <selection activeCell="A41" sqref="A41:IV41"/>
    </sheetView>
  </sheetViews>
  <sheetFormatPr defaultRowHeight="12.75" x14ac:dyDescent="0.2"/>
  <cols>
    <col min="1" max="1" width="4" style="19" customWidth="1"/>
    <col min="2" max="2" width="24.28515625" style="19" customWidth="1"/>
    <col min="3" max="3" width="7.7109375" style="118" customWidth="1"/>
    <col min="4" max="4" width="5.42578125" style="118" customWidth="1"/>
    <col min="5" max="5" width="5.42578125" style="19" customWidth="1"/>
    <col min="6" max="6" width="4.140625" style="19" customWidth="1"/>
    <col min="7" max="7" width="4.7109375" style="19" customWidth="1"/>
    <col min="8" max="8" width="5.42578125" style="19" customWidth="1"/>
    <col min="9" max="9" width="4" style="19" customWidth="1"/>
    <col min="10" max="11" width="4.140625" style="19" customWidth="1"/>
    <col min="12" max="12" width="4.85546875" style="19" customWidth="1"/>
    <col min="13" max="13" width="4.7109375" style="19" customWidth="1"/>
    <col min="14" max="14" width="5.140625" style="19" customWidth="1"/>
    <col min="15" max="16" width="5" style="84" customWidth="1"/>
    <col min="17" max="17" width="5.140625" style="84" customWidth="1"/>
    <col min="18" max="19" width="5" style="84" customWidth="1"/>
    <col min="20" max="20" width="5.28515625" style="84" customWidth="1"/>
    <col min="21" max="21" width="5" style="84" customWidth="1"/>
    <col min="22" max="24" width="5.140625" style="84" customWidth="1"/>
    <col min="25" max="41" width="4.140625" style="19" customWidth="1"/>
    <col min="42" max="16384" width="9.140625" style="19"/>
  </cols>
  <sheetData>
    <row r="1" spans="1:28" ht="15" customHeight="1" x14ac:dyDescent="0.2">
      <c r="A1" s="559" t="s">
        <v>431</v>
      </c>
      <c r="B1" s="64"/>
      <c r="C1" s="65"/>
      <c r="D1" s="65"/>
      <c r="E1" s="66"/>
      <c r="F1" s="67"/>
      <c r="G1" s="67"/>
      <c r="T1" s="846" t="s">
        <v>529</v>
      </c>
      <c r="U1" s="846"/>
      <c r="V1" s="846"/>
      <c r="W1" s="846"/>
      <c r="X1" s="846"/>
    </row>
    <row r="2" spans="1:28" ht="15" customHeight="1" x14ac:dyDescent="0.2">
      <c r="A2" s="559"/>
      <c r="B2" s="64"/>
      <c r="C2" s="65"/>
      <c r="D2" s="65"/>
      <c r="E2" s="66"/>
      <c r="F2" s="67"/>
      <c r="G2" s="67"/>
      <c r="T2" s="64"/>
    </row>
    <row r="3" spans="1:28" x14ac:dyDescent="0.2">
      <c r="A3" s="64"/>
      <c r="B3" s="64"/>
      <c r="F3" s="67"/>
      <c r="G3" s="67"/>
      <c r="H3" s="66" t="s">
        <v>512</v>
      </c>
      <c r="I3" s="66"/>
      <c r="J3" s="66"/>
      <c r="K3" s="66"/>
      <c r="L3" s="66"/>
      <c r="M3" s="66"/>
      <c r="U3" s="122"/>
      <c r="V3" s="122"/>
      <c r="W3" s="122"/>
      <c r="X3" s="122"/>
    </row>
    <row r="4" spans="1:28" x14ac:dyDescent="0.2">
      <c r="A4" s="68"/>
      <c r="B4" s="68"/>
      <c r="F4" s="70"/>
      <c r="G4" s="70"/>
      <c r="H4" s="69"/>
      <c r="I4" s="69"/>
      <c r="J4" s="69"/>
      <c r="K4" s="69"/>
      <c r="L4" s="69"/>
      <c r="M4" s="69"/>
      <c r="U4" s="123"/>
      <c r="V4" s="123"/>
      <c r="W4" s="123"/>
      <c r="X4" s="123"/>
    </row>
    <row r="5" spans="1:28" ht="13.5" customHeight="1" x14ac:dyDescent="0.2">
      <c r="A5" s="71"/>
      <c r="B5" s="71"/>
      <c r="C5" s="72"/>
      <c r="D5" s="72"/>
      <c r="E5" s="73"/>
      <c r="F5" s="73"/>
      <c r="G5" s="73"/>
      <c r="H5" s="74"/>
      <c r="I5" s="74"/>
      <c r="J5" s="74"/>
      <c r="K5" s="74"/>
      <c r="L5" s="74"/>
      <c r="M5" s="74"/>
      <c r="N5" s="73"/>
      <c r="O5" s="124"/>
      <c r="P5" s="124"/>
      <c r="Q5" s="124"/>
      <c r="R5" s="124"/>
      <c r="S5" s="124"/>
      <c r="T5" s="124"/>
      <c r="U5" s="124"/>
      <c r="V5" s="124"/>
      <c r="W5" s="124"/>
      <c r="X5" s="125" t="s">
        <v>48</v>
      </c>
    </row>
    <row r="6" spans="1:28" ht="19.5" customHeight="1" x14ac:dyDescent="0.2">
      <c r="A6" s="816" t="s">
        <v>49</v>
      </c>
      <c r="B6" s="816" t="s">
        <v>63</v>
      </c>
      <c r="C6" s="825" t="s">
        <v>94</v>
      </c>
      <c r="D6" s="929" t="s">
        <v>500</v>
      </c>
      <c r="E6" s="929" t="s">
        <v>501</v>
      </c>
      <c r="F6" s="818" t="s">
        <v>66</v>
      </c>
      <c r="G6" s="818"/>
      <c r="H6" s="818"/>
      <c r="I6" s="822" t="s">
        <v>238</v>
      </c>
      <c r="J6" s="823"/>
      <c r="K6" s="823"/>
      <c r="L6" s="823"/>
      <c r="M6" s="824"/>
      <c r="N6" s="933" t="s">
        <v>502</v>
      </c>
      <c r="O6" s="934"/>
      <c r="P6" s="934"/>
      <c r="Q6" s="934"/>
      <c r="R6" s="934"/>
      <c r="S6" s="934"/>
      <c r="T6" s="934"/>
      <c r="U6" s="934"/>
      <c r="V6" s="934"/>
      <c r="W6" s="934"/>
      <c r="X6" s="935"/>
    </row>
    <row r="7" spans="1:28" ht="27.75" customHeight="1" x14ac:dyDescent="0.2">
      <c r="A7" s="817"/>
      <c r="B7" s="817"/>
      <c r="C7" s="826"/>
      <c r="D7" s="931"/>
      <c r="E7" s="931"/>
      <c r="F7" s="816" t="s">
        <v>55</v>
      </c>
      <c r="G7" s="819" t="s">
        <v>97</v>
      </c>
      <c r="H7" s="820"/>
      <c r="I7" s="695" t="s">
        <v>239</v>
      </c>
      <c r="J7" s="696" t="s">
        <v>239</v>
      </c>
      <c r="K7" s="696" t="s">
        <v>239</v>
      </c>
      <c r="L7" s="696" t="s">
        <v>239</v>
      </c>
      <c r="M7" s="696" t="s">
        <v>239</v>
      </c>
      <c r="N7" s="936"/>
      <c r="O7" s="937"/>
      <c r="P7" s="937"/>
      <c r="Q7" s="937"/>
      <c r="R7" s="937"/>
      <c r="S7" s="937"/>
      <c r="T7" s="937"/>
      <c r="U7" s="937"/>
      <c r="V7" s="937"/>
      <c r="W7" s="937"/>
      <c r="X7" s="938"/>
      <c r="Y7" s="795"/>
    </row>
    <row r="8" spans="1:28" ht="27" customHeight="1" x14ac:dyDescent="0.2">
      <c r="A8" s="817"/>
      <c r="B8" s="817"/>
      <c r="C8" s="826"/>
      <c r="D8" s="931"/>
      <c r="E8" s="931"/>
      <c r="F8" s="817"/>
      <c r="G8" s="825" t="s">
        <v>69</v>
      </c>
      <c r="H8" s="825" t="s">
        <v>70</v>
      </c>
      <c r="I8" s="697" t="s">
        <v>240</v>
      </c>
      <c r="J8" s="697" t="s">
        <v>241</v>
      </c>
      <c r="K8" s="697" t="s">
        <v>242</v>
      </c>
      <c r="L8" s="697" t="s">
        <v>243</v>
      </c>
      <c r="M8" s="697" t="s">
        <v>244</v>
      </c>
      <c r="N8" s="929" t="s">
        <v>98</v>
      </c>
      <c r="O8" s="699" t="s">
        <v>99</v>
      </c>
      <c r="P8" s="699" t="s">
        <v>99</v>
      </c>
      <c r="Q8" s="699" t="s">
        <v>99</v>
      </c>
      <c r="R8" s="699" t="s">
        <v>99</v>
      </c>
      <c r="S8" s="699" t="s">
        <v>99</v>
      </c>
      <c r="T8" s="699" t="s">
        <v>99</v>
      </c>
      <c r="U8" s="699" t="s">
        <v>99</v>
      </c>
      <c r="V8" s="699" t="s">
        <v>99</v>
      </c>
      <c r="W8" s="699" t="s">
        <v>99</v>
      </c>
      <c r="X8" s="699" t="s">
        <v>99</v>
      </c>
      <c r="Y8" s="795"/>
    </row>
    <row r="9" spans="1:28" ht="41.25" customHeight="1" x14ac:dyDescent="0.2">
      <c r="A9" s="932"/>
      <c r="B9" s="932"/>
      <c r="C9" s="928"/>
      <c r="D9" s="930"/>
      <c r="E9" s="930"/>
      <c r="F9" s="932"/>
      <c r="G9" s="928"/>
      <c r="H9" s="928"/>
      <c r="I9" s="698" t="s">
        <v>250</v>
      </c>
      <c r="J9" s="698"/>
      <c r="K9" s="698"/>
      <c r="L9" s="698" t="s">
        <v>242</v>
      </c>
      <c r="M9" s="698" t="s">
        <v>251</v>
      </c>
      <c r="N9" s="930"/>
      <c r="O9" s="700" t="s">
        <v>100</v>
      </c>
      <c r="P9" s="700" t="s">
        <v>101</v>
      </c>
      <c r="Q9" s="700" t="s">
        <v>102</v>
      </c>
      <c r="R9" s="700" t="s">
        <v>103</v>
      </c>
      <c r="S9" s="700" t="s">
        <v>104</v>
      </c>
      <c r="T9" s="700" t="s">
        <v>105</v>
      </c>
      <c r="U9" s="700" t="s">
        <v>106</v>
      </c>
      <c r="V9" s="700" t="s">
        <v>107</v>
      </c>
      <c r="W9" s="700" t="s">
        <v>108</v>
      </c>
      <c r="X9" s="700" t="s">
        <v>109</v>
      </c>
      <c r="Y9" s="795"/>
    </row>
    <row r="10" spans="1:28" x14ac:dyDescent="0.2">
      <c r="A10" s="193" t="s">
        <v>56</v>
      </c>
      <c r="B10" s="193" t="s">
        <v>61</v>
      </c>
      <c r="C10" s="178" t="s">
        <v>78</v>
      </c>
      <c r="D10" s="178">
        <v>1</v>
      </c>
      <c r="E10" s="193">
        <v>2</v>
      </c>
      <c r="F10" s="178">
        <v>3</v>
      </c>
      <c r="G10" s="193">
        <v>4</v>
      </c>
      <c r="H10" s="178">
        <v>5</v>
      </c>
      <c r="I10" s="193">
        <v>6</v>
      </c>
      <c r="J10" s="178">
        <v>7</v>
      </c>
      <c r="K10" s="193">
        <v>8</v>
      </c>
      <c r="L10" s="178">
        <v>9</v>
      </c>
      <c r="M10" s="193">
        <v>10</v>
      </c>
      <c r="N10" s="178">
        <v>11</v>
      </c>
      <c r="O10" s="193">
        <v>12</v>
      </c>
      <c r="P10" s="178">
        <v>13</v>
      </c>
      <c r="Q10" s="193">
        <v>14</v>
      </c>
      <c r="R10" s="178">
        <v>15</v>
      </c>
      <c r="S10" s="193">
        <v>16</v>
      </c>
      <c r="T10" s="178">
        <v>17</v>
      </c>
      <c r="U10" s="193">
        <v>18</v>
      </c>
      <c r="V10" s="178">
        <v>19</v>
      </c>
      <c r="W10" s="193">
        <v>20</v>
      </c>
      <c r="X10" s="178">
        <v>21</v>
      </c>
    </row>
    <row r="11" spans="1:28" ht="15" customHeight="1" x14ac:dyDescent="0.2">
      <c r="A11" s="126"/>
      <c r="B11" s="126" t="s">
        <v>69</v>
      </c>
      <c r="C11" s="326" t="s">
        <v>503</v>
      </c>
      <c r="D11" s="88">
        <f t="shared" ref="D11:X11" si="0">D13+D20+D28+D33</f>
        <v>0</v>
      </c>
      <c r="E11" s="88">
        <f t="shared" si="0"/>
        <v>0</v>
      </c>
      <c r="F11" s="88">
        <f t="shared" si="0"/>
        <v>0</v>
      </c>
      <c r="G11" s="88">
        <f t="shared" si="0"/>
        <v>0</v>
      </c>
      <c r="H11" s="88">
        <f t="shared" si="0"/>
        <v>0</v>
      </c>
      <c r="I11" s="88">
        <f t="shared" si="0"/>
        <v>0</v>
      </c>
      <c r="J11" s="88">
        <f t="shared" si="0"/>
        <v>0</v>
      </c>
      <c r="K11" s="88">
        <f t="shared" si="0"/>
        <v>0</v>
      </c>
      <c r="L11" s="88">
        <f t="shared" si="0"/>
        <v>0</v>
      </c>
      <c r="M11" s="88">
        <f t="shared" si="0"/>
        <v>0</v>
      </c>
      <c r="N11" s="88">
        <f t="shared" si="0"/>
        <v>0</v>
      </c>
      <c r="O11" s="88">
        <f t="shared" si="0"/>
        <v>0</v>
      </c>
      <c r="P11" s="88">
        <f t="shared" si="0"/>
        <v>0</v>
      </c>
      <c r="Q11" s="88">
        <f t="shared" si="0"/>
        <v>0</v>
      </c>
      <c r="R11" s="88">
        <f t="shared" si="0"/>
        <v>0</v>
      </c>
      <c r="S11" s="88">
        <f t="shared" si="0"/>
        <v>0</v>
      </c>
      <c r="T11" s="88">
        <f t="shared" si="0"/>
        <v>0</v>
      </c>
      <c r="U11" s="88">
        <f t="shared" si="0"/>
        <v>0</v>
      </c>
      <c r="V11" s="88">
        <f t="shared" si="0"/>
        <v>0</v>
      </c>
      <c r="W11" s="88">
        <f t="shared" si="0"/>
        <v>0</v>
      </c>
      <c r="X11" s="88">
        <f t="shared" si="0"/>
        <v>0</v>
      </c>
      <c r="AB11" s="84"/>
    </row>
    <row r="12" spans="1:28" ht="15" customHeight="1" x14ac:dyDescent="0.2">
      <c r="A12" s="127"/>
      <c r="B12" s="128" t="s">
        <v>79</v>
      </c>
      <c r="C12" s="127"/>
      <c r="D12" s="81"/>
      <c r="E12" s="81"/>
      <c r="F12" s="86"/>
      <c r="G12" s="86"/>
      <c r="H12" s="86"/>
      <c r="I12" s="86"/>
      <c r="J12" s="86"/>
      <c r="K12" s="86"/>
      <c r="L12" s="86"/>
      <c r="M12" s="86"/>
      <c r="N12" s="86"/>
      <c r="O12" s="86"/>
      <c r="P12" s="86"/>
      <c r="Q12" s="86"/>
      <c r="R12" s="86"/>
      <c r="S12" s="127"/>
      <c r="T12" s="86"/>
      <c r="U12" s="86"/>
      <c r="V12" s="86"/>
      <c r="W12" s="86"/>
      <c r="X12" s="86"/>
    </row>
    <row r="13" spans="1:28" ht="15" customHeight="1" x14ac:dyDescent="0.2">
      <c r="A13" s="126" t="s">
        <v>57</v>
      </c>
      <c r="B13" s="127" t="s">
        <v>28</v>
      </c>
      <c r="C13" s="326" t="s">
        <v>504</v>
      </c>
      <c r="D13" s="88">
        <f t="shared" ref="D13:X13" si="1">SUM(D14:D19)</f>
        <v>0</v>
      </c>
      <c r="E13" s="88">
        <f t="shared" si="1"/>
        <v>0</v>
      </c>
      <c r="F13" s="88">
        <f t="shared" si="1"/>
        <v>0</v>
      </c>
      <c r="G13" s="88">
        <f t="shared" si="1"/>
        <v>0</v>
      </c>
      <c r="H13" s="88">
        <f t="shared" si="1"/>
        <v>0</v>
      </c>
      <c r="I13" s="88">
        <f t="shared" si="1"/>
        <v>0</v>
      </c>
      <c r="J13" s="88">
        <f t="shared" si="1"/>
        <v>0</v>
      </c>
      <c r="K13" s="88">
        <f t="shared" si="1"/>
        <v>0</v>
      </c>
      <c r="L13" s="88">
        <f t="shared" si="1"/>
        <v>0</v>
      </c>
      <c r="M13" s="88">
        <f t="shared" si="1"/>
        <v>0</v>
      </c>
      <c r="N13" s="88">
        <f t="shared" si="1"/>
        <v>0</v>
      </c>
      <c r="O13" s="88">
        <f t="shared" si="1"/>
        <v>0</v>
      </c>
      <c r="P13" s="88">
        <f t="shared" si="1"/>
        <v>0</v>
      </c>
      <c r="Q13" s="88">
        <f t="shared" si="1"/>
        <v>0</v>
      </c>
      <c r="R13" s="88">
        <f t="shared" si="1"/>
        <v>0</v>
      </c>
      <c r="S13" s="88">
        <f t="shared" si="1"/>
        <v>0</v>
      </c>
      <c r="T13" s="88">
        <f t="shared" si="1"/>
        <v>0</v>
      </c>
      <c r="U13" s="88">
        <f t="shared" si="1"/>
        <v>0</v>
      </c>
      <c r="V13" s="88">
        <f t="shared" si="1"/>
        <v>0</v>
      </c>
      <c r="W13" s="88">
        <f t="shared" si="1"/>
        <v>0</v>
      </c>
      <c r="X13" s="88">
        <f t="shared" si="1"/>
        <v>0</v>
      </c>
    </row>
    <row r="14" spans="1:28" ht="15" x14ac:dyDescent="0.2">
      <c r="A14" s="682"/>
      <c r="B14" s="130" t="s">
        <v>115</v>
      </c>
      <c r="C14" s="131"/>
      <c r="D14" s="92"/>
      <c r="E14" s="92"/>
      <c r="F14" s="92"/>
      <c r="G14" s="92"/>
      <c r="H14" s="92"/>
      <c r="I14" s="92"/>
      <c r="J14" s="92"/>
      <c r="K14" s="92"/>
      <c r="L14" s="92"/>
      <c r="M14" s="92"/>
      <c r="N14" s="92"/>
      <c r="O14" s="92"/>
      <c r="P14" s="92"/>
      <c r="Q14" s="92"/>
      <c r="R14" s="92"/>
      <c r="S14" s="131"/>
      <c r="T14" s="92"/>
      <c r="U14" s="92"/>
      <c r="V14" s="92"/>
      <c r="W14" s="92"/>
      <c r="X14" s="92"/>
    </row>
    <row r="15" spans="1:28" ht="25.5" x14ac:dyDescent="0.2">
      <c r="A15" s="484">
        <v>1</v>
      </c>
      <c r="B15" s="132" t="s">
        <v>82</v>
      </c>
      <c r="C15" s="701" t="s">
        <v>112</v>
      </c>
      <c r="D15" s="99"/>
      <c r="E15" s="98">
        <f>SUM(I15:M15)</f>
        <v>0</v>
      </c>
      <c r="F15" s="99"/>
      <c r="G15" s="99"/>
      <c r="H15" s="99"/>
      <c r="I15" s="99"/>
      <c r="J15" s="99"/>
      <c r="K15" s="99"/>
      <c r="L15" s="99"/>
      <c r="M15" s="99"/>
      <c r="N15" s="99"/>
      <c r="O15" s="99"/>
      <c r="P15" s="99"/>
      <c r="Q15" s="99"/>
      <c r="R15" s="99"/>
      <c r="S15" s="99"/>
      <c r="T15" s="99"/>
      <c r="U15" s="99"/>
      <c r="V15" s="99"/>
      <c r="W15" s="99"/>
      <c r="X15" s="99"/>
    </row>
    <row r="16" spans="1:28" ht="22.5" x14ac:dyDescent="0.2">
      <c r="A16" s="484">
        <v>2</v>
      </c>
      <c r="B16" s="132" t="s">
        <v>83</v>
      </c>
      <c r="C16" s="701" t="s">
        <v>113</v>
      </c>
      <c r="D16" s="99"/>
      <c r="E16" s="98">
        <f>SUM(I16:M16)</f>
        <v>0</v>
      </c>
      <c r="F16" s="99"/>
      <c r="G16" s="99"/>
      <c r="H16" s="99"/>
      <c r="I16" s="99"/>
      <c r="J16" s="99"/>
      <c r="K16" s="99"/>
      <c r="L16" s="99"/>
      <c r="M16" s="99"/>
      <c r="N16" s="99"/>
      <c r="O16" s="99"/>
      <c r="P16" s="99"/>
      <c r="Q16" s="99"/>
      <c r="R16" s="99"/>
      <c r="S16" s="99"/>
      <c r="T16" s="99"/>
      <c r="U16" s="99"/>
      <c r="V16" s="99"/>
      <c r="W16" s="99"/>
      <c r="X16" s="99"/>
    </row>
    <row r="17" spans="1:24" x14ac:dyDescent="0.2">
      <c r="A17" s="468"/>
      <c r="B17" s="314" t="s">
        <v>198</v>
      </c>
      <c r="C17" s="690"/>
      <c r="D17" s="233"/>
      <c r="E17" s="461"/>
      <c r="F17" s="233"/>
      <c r="G17" s="233"/>
      <c r="H17" s="233"/>
      <c r="I17" s="233"/>
      <c r="J17" s="233"/>
      <c r="K17" s="233"/>
      <c r="L17" s="233"/>
      <c r="M17" s="233"/>
      <c r="N17" s="233"/>
      <c r="O17" s="233"/>
      <c r="P17" s="233"/>
      <c r="Q17" s="233"/>
      <c r="R17" s="233"/>
      <c r="S17" s="233"/>
      <c r="T17" s="233"/>
      <c r="U17" s="233"/>
      <c r="V17" s="233"/>
      <c r="W17" s="233"/>
      <c r="X17" s="233"/>
    </row>
    <row r="18" spans="1:24" x14ac:dyDescent="0.2">
      <c r="A18" s="468">
        <v>1</v>
      </c>
      <c r="B18" s="320" t="s">
        <v>209</v>
      </c>
      <c r="C18" s="690"/>
      <c r="D18" s="233"/>
      <c r="E18" s="461"/>
      <c r="F18" s="233"/>
      <c r="G18" s="233"/>
      <c r="H18" s="233"/>
      <c r="I18" s="233"/>
      <c r="J18" s="233"/>
      <c r="K18" s="233"/>
      <c r="L18" s="233"/>
      <c r="M18" s="233"/>
      <c r="N18" s="233"/>
      <c r="O18" s="233"/>
      <c r="P18" s="233"/>
      <c r="Q18" s="233"/>
      <c r="R18" s="233"/>
      <c r="S18" s="233"/>
      <c r="T18" s="233"/>
      <c r="U18" s="233"/>
      <c r="V18" s="233"/>
      <c r="W18" s="233"/>
      <c r="X18" s="233"/>
    </row>
    <row r="19" spans="1:24" x14ac:dyDescent="0.2">
      <c r="A19" s="687">
        <v>2</v>
      </c>
      <c r="B19" s="320" t="s">
        <v>209</v>
      </c>
      <c r="C19" s="690"/>
      <c r="D19" s="233"/>
      <c r="E19" s="461"/>
      <c r="F19" s="233"/>
      <c r="G19" s="233"/>
      <c r="H19" s="233"/>
      <c r="I19" s="233"/>
      <c r="J19" s="233"/>
      <c r="K19" s="233"/>
      <c r="L19" s="233"/>
      <c r="M19" s="233"/>
      <c r="N19" s="233"/>
      <c r="O19" s="233"/>
      <c r="P19" s="233"/>
      <c r="Q19" s="233"/>
      <c r="R19" s="233"/>
      <c r="S19" s="233"/>
      <c r="T19" s="233"/>
      <c r="U19" s="233"/>
      <c r="V19" s="233"/>
      <c r="W19" s="233"/>
      <c r="X19" s="233"/>
    </row>
    <row r="20" spans="1:24" ht="15" customHeight="1" x14ac:dyDescent="0.2">
      <c r="A20" s="126" t="s">
        <v>58</v>
      </c>
      <c r="B20" s="127" t="s">
        <v>29</v>
      </c>
      <c r="C20" s="326" t="s">
        <v>505</v>
      </c>
      <c r="D20" s="88">
        <f t="shared" ref="D20:X20" si="2">SUM(D21:D27)</f>
        <v>0</v>
      </c>
      <c r="E20" s="692">
        <f t="shared" si="2"/>
        <v>0</v>
      </c>
      <c r="F20" s="88">
        <f t="shared" si="2"/>
        <v>0</v>
      </c>
      <c r="G20" s="88">
        <f t="shared" si="2"/>
        <v>0</v>
      </c>
      <c r="H20" s="88">
        <f t="shared" si="2"/>
        <v>0</v>
      </c>
      <c r="I20" s="88">
        <f t="shared" si="2"/>
        <v>0</v>
      </c>
      <c r="J20" s="88">
        <f t="shared" si="2"/>
        <v>0</v>
      </c>
      <c r="K20" s="88">
        <f t="shared" si="2"/>
        <v>0</v>
      </c>
      <c r="L20" s="88">
        <f t="shared" si="2"/>
        <v>0</v>
      </c>
      <c r="M20" s="88">
        <f t="shared" si="2"/>
        <v>0</v>
      </c>
      <c r="N20" s="88">
        <f t="shared" si="2"/>
        <v>0</v>
      </c>
      <c r="O20" s="88">
        <f t="shared" si="2"/>
        <v>0</v>
      </c>
      <c r="P20" s="88">
        <f t="shared" si="2"/>
        <v>0</v>
      </c>
      <c r="Q20" s="88">
        <f t="shared" si="2"/>
        <v>0</v>
      </c>
      <c r="R20" s="88">
        <f t="shared" si="2"/>
        <v>0</v>
      </c>
      <c r="S20" s="88">
        <f t="shared" si="2"/>
        <v>0</v>
      </c>
      <c r="T20" s="88">
        <f t="shared" si="2"/>
        <v>0</v>
      </c>
      <c r="U20" s="88">
        <f t="shared" si="2"/>
        <v>0</v>
      </c>
      <c r="V20" s="88">
        <f t="shared" si="2"/>
        <v>0</v>
      </c>
      <c r="W20" s="88">
        <f t="shared" si="2"/>
        <v>0</v>
      </c>
      <c r="X20" s="88">
        <f t="shared" si="2"/>
        <v>0</v>
      </c>
    </row>
    <row r="21" spans="1:24" ht="15" x14ac:dyDescent="0.2">
      <c r="A21" s="682"/>
      <c r="B21" s="130" t="s">
        <v>115</v>
      </c>
      <c r="C21" s="131"/>
      <c r="D21" s="92"/>
      <c r="E21" s="693"/>
      <c r="F21" s="92"/>
      <c r="G21" s="92"/>
      <c r="H21" s="92"/>
      <c r="I21" s="92"/>
      <c r="J21" s="92"/>
      <c r="K21" s="92"/>
      <c r="L21" s="92"/>
      <c r="M21" s="92"/>
      <c r="N21" s="92"/>
      <c r="O21" s="92"/>
      <c r="P21" s="92"/>
      <c r="Q21" s="92"/>
      <c r="R21" s="92"/>
      <c r="S21" s="131"/>
      <c r="T21" s="92"/>
      <c r="U21" s="92"/>
      <c r="V21" s="92"/>
      <c r="W21" s="92"/>
      <c r="X21" s="92"/>
    </row>
    <row r="22" spans="1:24" ht="22.5" x14ac:dyDescent="0.2">
      <c r="A22" s="683">
        <v>1</v>
      </c>
      <c r="B22" s="132" t="s">
        <v>84</v>
      </c>
      <c r="C22" s="701" t="s">
        <v>116</v>
      </c>
      <c r="D22" s="99"/>
      <c r="E22" s="98">
        <f>SUM(I22:M22)</f>
        <v>0</v>
      </c>
      <c r="F22" s="99"/>
      <c r="G22" s="99"/>
      <c r="H22" s="99"/>
      <c r="I22" s="99"/>
      <c r="J22" s="99"/>
      <c r="K22" s="99"/>
      <c r="L22" s="99"/>
      <c r="M22" s="99"/>
      <c r="N22" s="99"/>
      <c r="O22" s="99"/>
      <c r="P22" s="99"/>
      <c r="Q22" s="99"/>
      <c r="R22" s="99"/>
      <c r="S22" s="99"/>
      <c r="T22" s="99"/>
      <c r="U22" s="99"/>
      <c r="V22" s="99"/>
      <c r="W22" s="99"/>
      <c r="X22" s="99"/>
    </row>
    <row r="23" spans="1:24" ht="22.5" x14ac:dyDescent="0.2">
      <c r="A23" s="683">
        <v>2</v>
      </c>
      <c r="B23" s="132" t="s">
        <v>85</v>
      </c>
      <c r="C23" s="701" t="s">
        <v>117</v>
      </c>
      <c r="D23" s="99"/>
      <c r="E23" s="98">
        <f>SUM(I23:M23)</f>
        <v>0</v>
      </c>
      <c r="F23" s="99"/>
      <c r="G23" s="99"/>
      <c r="H23" s="99"/>
      <c r="I23" s="99"/>
      <c r="J23" s="99"/>
      <c r="K23" s="99"/>
      <c r="L23" s="99"/>
      <c r="M23" s="99"/>
      <c r="N23" s="99"/>
      <c r="O23" s="99"/>
      <c r="P23" s="99"/>
      <c r="Q23" s="99"/>
      <c r="R23" s="99"/>
      <c r="S23" s="99"/>
      <c r="T23" s="99"/>
      <c r="U23" s="99"/>
      <c r="V23" s="99"/>
      <c r="W23" s="99"/>
      <c r="X23" s="99"/>
    </row>
    <row r="24" spans="1:24" x14ac:dyDescent="0.2">
      <c r="A24" s="468"/>
      <c r="B24" s="314" t="s">
        <v>198</v>
      </c>
      <c r="C24" s="690"/>
      <c r="D24" s="233"/>
      <c r="E24" s="461"/>
      <c r="F24" s="233"/>
      <c r="G24" s="233"/>
      <c r="H24" s="233"/>
      <c r="I24" s="233"/>
      <c r="J24" s="233"/>
      <c r="K24" s="233"/>
      <c r="L24" s="233"/>
      <c r="M24" s="233"/>
      <c r="N24" s="233"/>
      <c r="O24" s="233"/>
      <c r="P24" s="233"/>
      <c r="Q24" s="233"/>
      <c r="R24" s="233"/>
      <c r="S24" s="233"/>
      <c r="T24" s="233"/>
      <c r="U24" s="233"/>
      <c r="V24" s="233"/>
      <c r="W24" s="233"/>
      <c r="X24" s="233"/>
    </row>
    <row r="25" spans="1:24" x14ac:dyDescent="0.2">
      <c r="A25" s="468">
        <v>1</v>
      </c>
      <c r="B25" s="320" t="s">
        <v>209</v>
      </c>
      <c r="C25" s="690"/>
      <c r="D25" s="233"/>
      <c r="E25" s="461"/>
      <c r="F25" s="233"/>
      <c r="G25" s="233"/>
      <c r="H25" s="233"/>
      <c r="I25" s="233"/>
      <c r="J25" s="233"/>
      <c r="K25" s="233"/>
      <c r="L25" s="233"/>
      <c r="M25" s="233"/>
      <c r="N25" s="233"/>
      <c r="O25" s="233"/>
      <c r="P25" s="233"/>
      <c r="Q25" s="233"/>
      <c r="R25" s="233"/>
      <c r="S25" s="233"/>
      <c r="T25" s="233"/>
      <c r="U25" s="233"/>
      <c r="V25" s="233"/>
      <c r="W25" s="233"/>
      <c r="X25" s="233"/>
    </row>
    <row r="26" spans="1:24" x14ac:dyDescent="0.2">
      <c r="A26" s="687">
        <v>2</v>
      </c>
      <c r="B26" s="320" t="s">
        <v>209</v>
      </c>
      <c r="C26" s="690"/>
      <c r="D26" s="233"/>
      <c r="E26" s="461"/>
      <c r="F26" s="233"/>
      <c r="G26" s="233"/>
      <c r="H26" s="233"/>
      <c r="I26" s="233"/>
      <c r="J26" s="233"/>
      <c r="K26" s="233"/>
      <c r="L26" s="233"/>
      <c r="M26" s="233"/>
      <c r="N26" s="233"/>
      <c r="O26" s="233"/>
      <c r="P26" s="233"/>
      <c r="Q26" s="233"/>
      <c r="R26" s="233"/>
      <c r="S26" s="233"/>
      <c r="T26" s="233"/>
      <c r="U26" s="233"/>
      <c r="V26" s="233"/>
      <c r="W26" s="233"/>
      <c r="X26" s="233"/>
    </row>
    <row r="27" spans="1:24" x14ac:dyDescent="0.2">
      <c r="A27" s="691"/>
      <c r="B27" s="133"/>
      <c r="C27" s="314"/>
      <c r="D27" s="102"/>
      <c r="E27" s="694"/>
      <c r="F27" s="102"/>
      <c r="G27" s="102"/>
      <c r="H27" s="102"/>
      <c r="I27" s="102"/>
      <c r="J27" s="102"/>
      <c r="K27" s="102"/>
      <c r="L27" s="102"/>
      <c r="M27" s="102"/>
      <c r="N27" s="102"/>
      <c r="O27" s="102"/>
      <c r="P27" s="102"/>
      <c r="Q27" s="102"/>
      <c r="R27" s="102"/>
      <c r="S27" s="314"/>
      <c r="T27" s="102"/>
      <c r="U27" s="102"/>
      <c r="V27" s="102"/>
      <c r="W27" s="102"/>
      <c r="X27" s="102"/>
    </row>
    <row r="28" spans="1:24" ht="15" customHeight="1" x14ac:dyDescent="0.2">
      <c r="A28" s="126" t="s">
        <v>59</v>
      </c>
      <c r="B28" s="127" t="s">
        <v>30</v>
      </c>
      <c r="C28" s="326" t="s">
        <v>506</v>
      </c>
      <c r="D28" s="88">
        <f t="shared" ref="D28:X28" si="3">SUM(D29:D32)</f>
        <v>0</v>
      </c>
      <c r="E28" s="692">
        <f t="shared" si="3"/>
        <v>0</v>
      </c>
      <c r="F28" s="88">
        <f t="shared" si="3"/>
        <v>0</v>
      </c>
      <c r="G28" s="88">
        <f t="shared" si="3"/>
        <v>0</v>
      </c>
      <c r="H28" s="88">
        <f t="shared" si="3"/>
        <v>0</v>
      </c>
      <c r="I28" s="88">
        <f t="shared" si="3"/>
        <v>0</v>
      </c>
      <c r="J28" s="88">
        <f t="shared" si="3"/>
        <v>0</v>
      </c>
      <c r="K28" s="88">
        <f t="shared" si="3"/>
        <v>0</v>
      </c>
      <c r="L28" s="88">
        <f t="shared" si="3"/>
        <v>0</v>
      </c>
      <c r="M28" s="88">
        <f t="shared" si="3"/>
        <v>0</v>
      </c>
      <c r="N28" s="88">
        <f t="shared" si="3"/>
        <v>0</v>
      </c>
      <c r="O28" s="88">
        <f t="shared" si="3"/>
        <v>0</v>
      </c>
      <c r="P28" s="88">
        <f t="shared" si="3"/>
        <v>0</v>
      </c>
      <c r="Q28" s="88">
        <f t="shared" si="3"/>
        <v>0</v>
      </c>
      <c r="R28" s="88">
        <f t="shared" si="3"/>
        <v>0</v>
      </c>
      <c r="S28" s="88">
        <f t="shared" si="3"/>
        <v>0</v>
      </c>
      <c r="T28" s="88">
        <f t="shared" si="3"/>
        <v>0</v>
      </c>
      <c r="U28" s="88">
        <f t="shared" si="3"/>
        <v>0</v>
      </c>
      <c r="V28" s="88">
        <f t="shared" si="3"/>
        <v>0</v>
      </c>
      <c r="W28" s="88">
        <f t="shared" si="3"/>
        <v>0</v>
      </c>
      <c r="X28" s="88">
        <f t="shared" si="3"/>
        <v>0</v>
      </c>
    </row>
    <row r="29" spans="1:24" ht="15" x14ac:dyDescent="0.2">
      <c r="A29" s="682"/>
      <c r="B29" s="130" t="s">
        <v>115</v>
      </c>
      <c r="C29" s="131"/>
      <c r="D29" s="92"/>
      <c r="E29" s="693"/>
      <c r="F29" s="92"/>
      <c r="G29" s="92"/>
      <c r="H29" s="92"/>
      <c r="I29" s="92"/>
      <c r="J29" s="92"/>
      <c r="K29" s="92"/>
      <c r="L29" s="92"/>
      <c r="M29" s="92"/>
      <c r="N29" s="92"/>
      <c r="O29" s="92"/>
      <c r="P29" s="92"/>
      <c r="Q29" s="92"/>
      <c r="R29" s="92"/>
      <c r="S29" s="131"/>
      <c r="T29" s="92"/>
      <c r="U29" s="92"/>
      <c r="V29" s="92"/>
      <c r="W29" s="92"/>
      <c r="X29" s="92"/>
    </row>
    <row r="30" spans="1:24" x14ac:dyDescent="0.2">
      <c r="A30" s="484">
        <v>1</v>
      </c>
      <c r="B30" s="132"/>
      <c r="C30" s="493"/>
      <c r="D30" s="99"/>
      <c r="E30" s="98">
        <f>SUM(I30:M30)</f>
        <v>0</v>
      </c>
      <c r="F30" s="99"/>
      <c r="G30" s="99"/>
      <c r="H30" s="99"/>
      <c r="I30" s="99"/>
      <c r="J30" s="99"/>
      <c r="K30" s="99"/>
      <c r="L30" s="99"/>
      <c r="M30" s="99"/>
      <c r="N30" s="99"/>
      <c r="O30" s="99"/>
      <c r="P30" s="99"/>
      <c r="Q30" s="99"/>
      <c r="R30" s="99"/>
      <c r="S30" s="99"/>
      <c r="T30" s="99"/>
      <c r="U30" s="99"/>
      <c r="V30" s="99"/>
      <c r="W30" s="99"/>
      <c r="X30" s="99"/>
    </row>
    <row r="31" spans="1:24" x14ac:dyDescent="0.2">
      <c r="A31" s="484">
        <v>2</v>
      </c>
      <c r="B31" s="132"/>
      <c r="C31" s="493"/>
      <c r="D31" s="99"/>
      <c r="E31" s="98">
        <f>SUM(I31:M31)</f>
        <v>0</v>
      </c>
      <c r="F31" s="99"/>
      <c r="G31" s="99"/>
      <c r="H31" s="99"/>
      <c r="I31" s="99"/>
      <c r="J31" s="99"/>
      <c r="K31" s="99"/>
      <c r="L31" s="99"/>
      <c r="M31" s="99"/>
      <c r="N31" s="99"/>
      <c r="O31" s="99"/>
      <c r="P31" s="99"/>
      <c r="Q31" s="99"/>
      <c r="R31" s="99"/>
      <c r="S31" s="99"/>
      <c r="T31" s="99"/>
      <c r="U31" s="99"/>
      <c r="V31" s="99"/>
      <c r="W31" s="99"/>
      <c r="X31" s="99"/>
    </row>
    <row r="32" spans="1:24" x14ac:dyDescent="0.2">
      <c r="A32" s="691"/>
      <c r="B32" s="133"/>
      <c r="C32" s="314"/>
      <c r="D32" s="102"/>
      <c r="E32" s="694"/>
      <c r="F32" s="102"/>
      <c r="G32" s="102"/>
      <c r="H32" s="102"/>
      <c r="I32" s="102"/>
      <c r="J32" s="102"/>
      <c r="K32" s="102"/>
      <c r="L32" s="102"/>
      <c r="M32" s="102"/>
      <c r="N32" s="102"/>
      <c r="O32" s="102"/>
      <c r="P32" s="102"/>
      <c r="Q32" s="102"/>
      <c r="R32" s="102"/>
      <c r="S32" s="314"/>
      <c r="T32" s="102"/>
      <c r="U32" s="102"/>
      <c r="V32" s="102"/>
      <c r="W32" s="102"/>
      <c r="X32" s="102"/>
    </row>
    <row r="33" spans="1:25" ht="15" customHeight="1" x14ac:dyDescent="0.2">
      <c r="A33" s="126" t="s">
        <v>59</v>
      </c>
      <c r="B33" s="127" t="s">
        <v>50</v>
      </c>
      <c r="C33" s="326" t="s">
        <v>507</v>
      </c>
      <c r="D33" s="88">
        <f t="shared" ref="D33:X33" si="4">SUM(D34:D37)</f>
        <v>0</v>
      </c>
      <c r="E33" s="692">
        <f t="shared" si="4"/>
        <v>0</v>
      </c>
      <c r="F33" s="88">
        <f t="shared" si="4"/>
        <v>0</v>
      </c>
      <c r="G33" s="88">
        <f t="shared" si="4"/>
        <v>0</v>
      </c>
      <c r="H33" s="88">
        <f t="shared" si="4"/>
        <v>0</v>
      </c>
      <c r="I33" s="88">
        <f t="shared" si="4"/>
        <v>0</v>
      </c>
      <c r="J33" s="88">
        <f t="shared" si="4"/>
        <v>0</v>
      </c>
      <c r="K33" s="88">
        <f t="shared" si="4"/>
        <v>0</v>
      </c>
      <c r="L33" s="88">
        <f t="shared" si="4"/>
        <v>0</v>
      </c>
      <c r="M33" s="88">
        <f t="shared" si="4"/>
        <v>0</v>
      </c>
      <c r="N33" s="88">
        <f t="shared" si="4"/>
        <v>0</v>
      </c>
      <c r="O33" s="88">
        <f t="shared" si="4"/>
        <v>0</v>
      </c>
      <c r="P33" s="88">
        <f t="shared" si="4"/>
        <v>0</v>
      </c>
      <c r="Q33" s="88">
        <f t="shared" si="4"/>
        <v>0</v>
      </c>
      <c r="R33" s="88">
        <f t="shared" si="4"/>
        <v>0</v>
      </c>
      <c r="S33" s="88">
        <f t="shared" si="4"/>
        <v>0</v>
      </c>
      <c r="T33" s="88">
        <f t="shared" si="4"/>
        <v>0</v>
      </c>
      <c r="U33" s="88">
        <f t="shared" si="4"/>
        <v>0</v>
      </c>
      <c r="V33" s="88">
        <f t="shared" si="4"/>
        <v>0</v>
      </c>
      <c r="W33" s="88">
        <f t="shared" si="4"/>
        <v>0</v>
      </c>
      <c r="X33" s="88">
        <f t="shared" si="4"/>
        <v>0</v>
      </c>
    </row>
    <row r="34" spans="1:25" ht="15" x14ac:dyDescent="0.2">
      <c r="A34" s="682"/>
      <c r="B34" s="130" t="s">
        <v>115</v>
      </c>
      <c r="C34" s="131"/>
      <c r="D34" s="92"/>
      <c r="E34" s="693"/>
      <c r="F34" s="92"/>
      <c r="G34" s="92"/>
      <c r="H34" s="92"/>
      <c r="I34" s="92"/>
      <c r="J34" s="92"/>
      <c r="K34" s="92"/>
      <c r="L34" s="92"/>
      <c r="M34" s="92"/>
      <c r="N34" s="92"/>
      <c r="O34" s="92"/>
      <c r="P34" s="92"/>
      <c r="Q34" s="92"/>
      <c r="R34" s="92"/>
      <c r="S34" s="131"/>
      <c r="T34" s="92"/>
      <c r="U34" s="92"/>
      <c r="V34" s="92"/>
      <c r="W34" s="92"/>
      <c r="X34" s="92"/>
    </row>
    <row r="35" spans="1:25" x14ac:dyDescent="0.2">
      <c r="A35" s="484">
        <v>1</v>
      </c>
      <c r="B35" s="132"/>
      <c r="C35" s="493"/>
      <c r="D35" s="99"/>
      <c r="E35" s="98">
        <f>SUM(I35:M35)</f>
        <v>0</v>
      </c>
      <c r="F35" s="99"/>
      <c r="G35" s="99"/>
      <c r="H35" s="99"/>
      <c r="I35" s="99"/>
      <c r="J35" s="99"/>
      <c r="K35" s="99"/>
      <c r="L35" s="99"/>
      <c r="M35" s="99"/>
      <c r="N35" s="99"/>
      <c r="O35" s="99"/>
      <c r="P35" s="99"/>
      <c r="Q35" s="99"/>
      <c r="R35" s="99"/>
      <c r="S35" s="99"/>
      <c r="T35" s="99"/>
      <c r="U35" s="99"/>
      <c r="V35" s="99"/>
      <c r="W35" s="99"/>
      <c r="X35" s="99"/>
    </row>
    <row r="36" spans="1:25" x14ac:dyDescent="0.2">
      <c r="A36" s="484">
        <v>2</v>
      </c>
      <c r="B36" s="132"/>
      <c r="C36" s="493"/>
      <c r="D36" s="99"/>
      <c r="E36" s="98">
        <f>SUM(I36:M36)</f>
        <v>0</v>
      </c>
      <c r="F36" s="99"/>
      <c r="G36" s="99"/>
      <c r="H36" s="99"/>
      <c r="I36" s="99"/>
      <c r="J36" s="99"/>
      <c r="K36" s="99"/>
      <c r="L36" s="99"/>
      <c r="M36" s="99"/>
      <c r="N36" s="99"/>
      <c r="O36" s="99"/>
      <c r="P36" s="99"/>
      <c r="Q36" s="99"/>
      <c r="R36" s="99"/>
      <c r="S36" s="99"/>
      <c r="T36" s="99"/>
      <c r="U36" s="99"/>
      <c r="V36" s="99"/>
      <c r="W36" s="99"/>
      <c r="X36" s="99"/>
    </row>
    <row r="37" spans="1:25" x14ac:dyDescent="0.2">
      <c r="A37" s="685"/>
      <c r="B37" s="134"/>
      <c r="C37" s="314"/>
      <c r="D37" s="102"/>
      <c r="E37" s="102"/>
      <c r="F37" s="102"/>
      <c r="G37" s="102"/>
      <c r="H37" s="102"/>
      <c r="I37" s="102"/>
      <c r="J37" s="102"/>
      <c r="K37" s="102"/>
      <c r="L37" s="102"/>
      <c r="M37" s="102"/>
      <c r="N37" s="102"/>
      <c r="O37" s="102"/>
      <c r="P37" s="102"/>
      <c r="Q37" s="102"/>
      <c r="R37" s="102"/>
      <c r="S37" s="314"/>
      <c r="T37" s="102"/>
      <c r="U37" s="102"/>
      <c r="V37" s="102"/>
      <c r="W37" s="102"/>
      <c r="X37" s="102"/>
    </row>
    <row r="38" spans="1:25" x14ac:dyDescent="0.2">
      <c r="A38" s="156"/>
      <c r="B38" s="654"/>
      <c r="C38" s="626"/>
      <c r="D38" s="614"/>
      <c r="E38" s="614"/>
      <c r="F38" s="614"/>
      <c r="G38" s="614"/>
      <c r="H38" s="614"/>
      <c r="I38" s="614"/>
      <c r="J38" s="614"/>
      <c r="K38" s="614"/>
      <c r="L38" s="614"/>
      <c r="M38" s="614"/>
      <c r="N38" s="614"/>
      <c r="O38" s="614"/>
      <c r="P38" s="614"/>
      <c r="Q38" s="614"/>
      <c r="R38" s="614"/>
      <c r="S38" s="626"/>
      <c r="T38" s="614"/>
      <c r="U38" s="614"/>
      <c r="V38" s="614"/>
      <c r="W38" s="614"/>
      <c r="X38" s="614"/>
    </row>
    <row r="39" spans="1:25" ht="15.75" x14ac:dyDescent="0.25">
      <c r="A39" s="156"/>
      <c r="B39" s="654"/>
      <c r="C39" s="626"/>
      <c r="D39" s="614"/>
      <c r="E39" s="614"/>
      <c r="F39" s="614"/>
      <c r="G39" s="614"/>
      <c r="H39" s="614"/>
      <c r="I39" s="614"/>
      <c r="J39" s="614"/>
      <c r="K39" s="614"/>
      <c r="L39" s="614"/>
      <c r="M39" s="614"/>
      <c r="N39" s="614"/>
      <c r="O39" s="614"/>
      <c r="P39" s="614"/>
      <c r="Q39" s="801" t="s">
        <v>483</v>
      </c>
      <c r="R39" s="801"/>
      <c r="S39" s="801"/>
      <c r="T39" s="801"/>
      <c r="U39" s="801"/>
      <c r="V39" s="801"/>
      <c r="W39" s="801"/>
      <c r="X39" s="614"/>
    </row>
    <row r="40" spans="1:25" ht="15.75" x14ac:dyDescent="0.2">
      <c r="A40" s="156"/>
      <c r="B40" s="654"/>
      <c r="C40" s="626"/>
      <c r="D40" s="614"/>
      <c r="E40" s="614"/>
      <c r="F40" s="614"/>
      <c r="G40" s="614"/>
      <c r="H40" s="614"/>
      <c r="I40" s="614"/>
      <c r="J40" s="614"/>
      <c r="K40" s="614"/>
      <c r="L40" s="614"/>
      <c r="M40" s="614"/>
      <c r="N40" s="614"/>
      <c r="O40" s="614"/>
      <c r="P40" s="614"/>
      <c r="Q40" s="774" t="s">
        <v>459</v>
      </c>
      <c r="R40" s="774"/>
      <c r="S40" s="774"/>
      <c r="T40" s="774"/>
      <c r="U40" s="774"/>
      <c r="V40" s="774"/>
      <c r="W40" s="774"/>
      <c r="X40" s="614"/>
    </row>
    <row r="41" spans="1:25" x14ac:dyDescent="0.2">
      <c r="A41" s="156"/>
      <c r="B41" s="654"/>
      <c r="C41" s="626"/>
      <c r="D41" s="614"/>
      <c r="E41" s="614"/>
      <c r="F41" s="614"/>
      <c r="G41" s="614"/>
      <c r="H41" s="614"/>
      <c r="I41" s="614"/>
      <c r="J41" s="614"/>
      <c r="K41" s="614"/>
      <c r="L41" s="614"/>
      <c r="M41" s="614"/>
      <c r="N41" s="614"/>
      <c r="O41" s="614"/>
      <c r="P41" s="614"/>
      <c r="Q41" s="614"/>
      <c r="R41" s="614"/>
      <c r="S41" s="626"/>
      <c r="T41" s="614"/>
      <c r="U41" s="614"/>
      <c r="V41" s="614"/>
      <c r="W41" s="614"/>
      <c r="X41" s="614"/>
    </row>
    <row r="42" spans="1:25" s="115" customFormat="1" x14ac:dyDescent="0.2">
      <c r="A42" s="111" t="s">
        <v>86</v>
      </c>
      <c r="B42" s="112"/>
      <c r="C42" s="116"/>
      <c r="D42" s="116"/>
      <c r="E42" s="114"/>
      <c r="F42" s="114"/>
      <c r="G42" s="114"/>
      <c r="H42" s="114"/>
      <c r="I42" s="114"/>
      <c r="J42" s="114"/>
      <c r="K42" s="114"/>
      <c r="L42" s="114"/>
      <c r="M42" s="114"/>
      <c r="N42" s="114"/>
      <c r="O42" s="135"/>
      <c r="P42" s="135"/>
      <c r="Q42" s="135"/>
      <c r="R42" s="135"/>
      <c r="S42" s="135"/>
      <c r="T42" s="135"/>
      <c r="U42" s="135"/>
      <c r="V42" s="135"/>
      <c r="W42" s="135"/>
      <c r="X42" s="135"/>
    </row>
    <row r="43" spans="1:25" s="137" customFormat="1" ht="11.25" x14ac:dyDescent="0.2">
      <c r="A43" s="383" t="s">
        <v>87</v>
      </c>
      <c r="B43" s="384"/>
      <c r="C43" s="430"/>
      <c r="D43" s="430"/>
      <c r="E43" s="427"/>
      <c r="F43" s="427"/>
      <c r="G43" s="427"/>
      <c r="H43" s="427"/>
      <c r="I43" s="427"/>
      <c r="J43" s="427"/>
      <c r="K43" s="427"/>
      <c r="L43" s="427"/>
      <c r="M43" s="427"/>
      <c r="N43" s="427"/>
      <c r="O43" s="431"/>
      <c r="P43" s="431"/>
      <c r="Q43" s="431"/>
      <c r="R43" s="431"/>
      <c r="S43" s="431"/>
      <c r="T43" s="431"/>
      <c r="U43" s="431"/>
      <c r="V43" s="431"/>
      <c r="W43" s="431"/>
      <c r="X43" s="431"/>
      <c r="Y43" s="384"/>
    </row>
    <row r="44" spans="1:25" s="137" customFormat="1" ht="26.25" customHeight="1" x14ac:dyDescent="0.2">
      <c r="A44" s="927" t="s">
        <v>488</v>
      </c>
      <c r="B44" s="927"/>
      <c r="C44" s="927"/>
      <c r="D44" s="927"/>
      <c r="E44" s="927"/>
      <c r="F44" s="927"/>
      <c r="G44" s="927"/>
      <c r="H44" s="927"/>
      <c r="I44" s="927"/>
      <c r="J44" s="927"/>
      <c r="K44" s="927"/>
      <c r="L44" s="927"/>
      <c r="M44" s="927"/>
      <c r="N44" s="927"/>
      <c r="O44" s="927"/>
      <c r="P44" s="927"/>
      <c r="Q44" s="927"/>
      <c r="R44" s="927"/>
      <c r="S44" s="927"/>
      <c r="T44" s="927"/>
      <c r="U44" s="927"/>
      <c r="V44" s="927"/>
      <c r="W44" s="927"/>
      <c r="X44" s="927"/>
      <c r="Y44" s="927"/>
    </row>
    <row r="45" spans="1:25" s="137" customFormat="1" ht="11.25" x14ac:dyDescent="0.2">
      <c r="A45" s="383" t="s">
        <v>91</v>
      </c>
      <c r="B45" s="384"/>
      <c r="C45" s="430"/>
      <c r="D45" s="430"/>
      <c r="E45" s="427"/>
      <c r="F45" s="427"/>
      <c r="G45" s="427"/>
      <c r="H45" s="427"/>
      <c r="I45" s="427"/>
      <c r="J45" s="427"/>
      <c r="K45" s="427"/>
      <c r="L45" s="427"/>
      <c r="M45" s="427"/>
      <c r="N45" s="427"/>
      <c r="O45" s="431"/>
      <c r="P45" s="431"/>
      <c r="Q45" s="431"/>
      <c r="R45" s="431"/>
      <c r="S45" s="431"/>
      <c r="T45" s="431"/>
      <c r="U45" s="431"/>
      <c r="V45" s="431"/>
      <c r="W45" s="431"/>
      <c r="X45" s="431"/>
      <c r="Y45" s="384"/>
    </row>
    <row r="46" spans="1:25" s="137" customFormat="1" ht="11.25" x14ac:dyDescent="0.2">
      <c r="A46" s="383" t="s">
        <v>508</v>
      </c>
      <c r="B46" s="384"/>
      <c r="C46" s="430"/>
      <c r="D46" s="430"/>
      <c r="E46" s="427"/>
      <c r="F46" s="427"/>
      <c r="G46" s="427"/>
      <c r="H46" s="427"/>
      <c r="I46" s="427"/>
      <c r="J46" s="427"/>
      <c r="K46" s="427"/>
      <c r="L46" s="427"/>
      <c r="M46" s="427"/>
      <c r="N46" s="427"/>
      <c r="O46" s="431"/>
      <c r="P46" s="431"/>
      <c r="Q46" s="431"/>
      <c r="R46" s="431"/>
      <c r="S46" s="431"/>
      <c r="T46" s="431"/>
      <c r="U46" s="431"/>
      <c r="V46" s="431"/>
      <c r="W46" s="431"/>
      <c r="X46" s="431"/>
      <c r="Y46" s="384"/>
    </row>
    <row r="47" spans="1:25" s="143" customFormat="1" ht="11.25" x14ac:dyDescent="0.2">
      <c r="A47" s="142" t="s">
        <v>122</v>
      </c>
      <c r="C47" s="144"/>
      <c r="D47" s="144"/>
      <c r="E47" s="145"/>
      <c r="F47" s="145"/>
      <c r="G47" s="145"/>
      <c r="H47" s="145"/>
      <c r="I47" s="145"/>
      <c r="J47" s="145"/>
      <c r="K47" s="145"/>
      <c r="L47" s="145"/>
      <c r="M47" s="145"/>
      <c r="N47" s="145"/>
      <c r="O47" s="146"/>
      <c r="P47" s="146"/>
      <c r="Q47" s="146"/>
      <c r="R47" s="146"/>
      <c r="S47" s="146"/>
      <c r="T47" s="146"/>
      <c r="U47" s="146"/>
      <c r="V47" s="146"/>
      <c r="W47" s="146"/>
      <c r="X47" s="146"/>
    </row>
    <row r="48" spans="1:25" s="143" customFormat="1" ht="11.25" x14ac:dyDescent="0.2">
      <c r="A48" s="142" t="s">
        <v>509</v>
      </c>
      <c r="C48" s="144"/>
      <c r="D48" s="144"/>
      <c r="E48" s="145"/>
      <c r="F48" s="145"/>
      <c r="G48" s="145"/>
      <c r="H48" s="145"/>
      <c r="I48" s="145"/>
      <c r="J48" s="145"/>
      <c r="K48" s="145"/>
      <c r="L48" s="145"/>
      <c r="M48" s="145"/>
      <c r="N48" s="145"/>
      <c r="O48" s="146"/>
      <c r="P48" s="146"/>
      <c r="Q48" s="146"/>
      <c r="R48" s="146"/>
      <c r="S48" s="146"/>
      <c r="T48" s="146"/>
      <c r="U48" s="146"/>
      <c r="V48" s="146"/>
      <c r="W48" s="146"/>
      <c r="X48" s="146"/>
    </row>
    <row r="49" spans="1:24" s="143" customFormat="1" ht="11.25" x14ac:dyDescent="0.2">
      <c r="A49" s="689" t="s">
        <v>510</v>
      </c>
      <c r="C49" s="144"/>
      <c r="D49" s="144"/>
      <c r="E49" s="145"/>
      <c r="F49" s="145"/>
      <c r="G49" s="145"/>
      <c r="H49" s="145"/>
      <c r="I49" s="145"/>
      <c r="J49" s="145"/>
      <c r="K49" s="145"/>
      <c r="L49" s="145"/>
      <c r="M49" s="145"/>
      <c r="N49" s="145"/>
      <c r="O49" s="146"/>
      <c r="P49" s="146"/>
      <c r="Q49" s="146"/>
      <c r="R49" s="146"/>
      <c r="S49" s="146"/>
      <c r="T49" s="146"/>
      <c r="U49" s="146"/>
      <c r="V49" s="146"/>
      <c r="W49" s="146"/>
      <c r="X49" s="146"/>
    </row>
    <row r="50" spans="1:24" s="143" customFormat="1" ht="11.25" x14ac:dyDescent="0.2">
      <c r="A50" s="689" t="s">
        <v>511</v>
      </c>
      <c r="C50" s="144"/>
      <c r="D50" s="144"/>
      <c r="E50" s="145"/>
      <c r="F50" s="145"/>
      <c r="G50" s="145"/>
      <c r="H50" s="145"/>
      <c r="I50" s="145"/>
      <c r="J50" s="145"/>
      <c r="K50" s="145"/>
      <c r="L50" s="145"/>
      <c r="M50" s="145"/>
      <c r="N50" s="145"/>
      <c r="O50" s="146"/>
      <c r="P50" s="146"/>
      <c r="Q50" s="146"/>
      <c r="R50" s="146"/>
      <c r="S50" s="146"/>
      <c r="T50" s="146"/>
      <c r="U50" s="146"/>
      <c r="V50" s="146"/>
      <c r="W50" s="146"/>
      <c r="X50" s="146"/>
    </row>
    <row r="51" spans="1:24" s="143" customFormat="1" ht="11.25" x14ac:dyDescent="0.2">
      <c r="A51" s="142" t="s">
        <v>125</v>
      </c>
      <c r="C51" s="144"/>
      <c r="D51" s="144"/>
      <c r="E51" s="145"/>
      <c r="F51" s="145"/>
      <c r="G51" s="145"/>
      <c r="H51" s="145"/>
      <c r="I51" s="145"/>
      <c r="J51" s="145"/>
      <c r="K51" s="145"/>
      <c r="L51" s="145"/>
      <c r="M51" s="145"/>
      <c r="N51" s="145"/>
      <c r="O51" s="146"/>
      <c r="P51" s="146"/>
      <c r="Q51" s="146"/>
      <c r="R51" s="146"/>
      <c r="S51" s="146"/>
      <c r="T51" s="146"/>
      <c r="U51" s="146"/>
      <c r="V51" s="146"/>
      <c r="W51" s="146"/>
      <c r="X51" s="146"/>
    </row>
    <row r="52" spans="1:24" s="143" customFormat="1" ht="11.25" x14ac:dyDescent="0.2">
      <c r="A52" s="142" t="s">
        <v>126</v>
      </c>
      <c r="C52" s="144"/>
      <c r="D52" s="144"/>
      <c r="E52" s="145"/>
      <c r="F52" s="145"/>
      <c r="G52" s="145"/>
      <c r="H52" s="145"/>
      <c r="I52" s="145"/>
      <c r="J52" s="145"/>
      <c r="K52" s="145"/>
      <c r="L52" s="145"/>
      <c r="M52" s="145"/>
      <c r="N52" s="145"/>
      <c r="O52" s="146"/>
      <c r="P52" s="146"/>
      <c r="Q52" s="146"/>
      <c r="R52" s="146"/>
      <c r="S52" s="146"/>
      <c r="T52" s="146"/>
      <c r="U52" s="146"/>
      <c r="V52" s="146"/>
      <c r="W52" s="146"/>
      <c r="X52" s="146"/>
    </row>
    <row r="53" spans="1:24" s="143" customFormat="1" ht="11.25" x14ac:dyDescent="0.2">
      <c r="A53" s="142" t="s">
        <v>127</v>
      </c>
      <c r="C53" s="144"/>
      <c r="D53" s="144"/>
      <c r="E53" s="145"/>
      <c r="F53" s="145"/>
      <c r="G53" s="145"/>
      <c r="H53" s="145"/>
      <c r="I53" s="145"/>
      <c r="J53" s="145"/>
      <c r="K53" s="145"/>
      <c r="L53" s="145"/>
      <c r="M53" s="145"/>
      <c r="N53" s="145"/>
      <c r="O53" s="146"/>
      <c r="P53" s="146"/>
      <c r="Q53" s="146"/>
      <c r="R53" s="146"/>
      <c r="S53" s="146"/>
      <c r="T53" s="146"/>
      <c r="U53" s="146"/>
      <c r="V53" s="146"/>
      <c r="W53" s="146"/>
      <c r="X53" s="146"/>
    </row>
    <row r="54" spans="1:24" s="143" customFormat="1" ht="11.25" x14ac:dyDescent="0.2">
      <c r="A54" s="142" t="s">
        <v>128</v>
      </c>
      <c r="C54" s="144"/>
      <c r="D54" s="144"/>
      <c r="E54" s="145"/>
      <c r="F54" s="145"/>
      <c r="G54" s="145"/>
      <c r="H54" s="145"/>
      <c r="I54" s="145"/>
      <c r="J54" s="145"/>
      <c r="K54" s="145"/>
      <c r="L54" s="145"/>
      <c r="M54" s="145"/>
      <c r="N54" s="145"/>
      <c r="O54" s="146"/>
      <c r="P54" s="146"/>
      <c r="Q54" s="146"/>
      <c r="R54" s="146"/>
      <c r="S54" s="146"/>
      <c r="T54" s="146"/>
      <c r="U54" s="146"/>
      <c r="V54" s="146"/>
      <c r="W54" s="146"/>
      <c r="X54" s="146"/>
    </row>
    <row r="55" spans="1:24" s="143" customFormat="1" ht="11.25" x14ac:dyDescent="0.2">
      <c r="A55" s="142" t="s">
        <v>129</v>
      </c>
      <c r="C55" s="144"/>
      <c r="D55" s="144"/>
      <c r="E55" s="145"/>
      <c r="F55" s="145"/>
      <c r="G55" s="145"/>
      <c r="H55" s="145"/>
      <c r="I55" s="145"/>
      <c r="J55" s="145"/>
      <c r="K55" s="145"/>
      <c r="L55" s="145"/>
      <c r="M55" s="145"/>
      <c r="N55" s="145"/>
      <c r="O55" s="146"/>
      <c r="P55" s="146"/>
      <c r="Q55" s="146"/>
      <c r="R55" s="146"/>
      <c r="S55" s="146"/>
      <c r="T55" s="146"/>
      <c r="U55" s="146"/>
      <c r="V55" s="146"/>
      <c r="W55" s="146"/>
      <c r="X55" s="146"/>
    </row>
    <row r="56" spans="1:24" s="143" customFormat="1" ht="11.25" x14ac:dyDescent="0.2">
      <c r="A56" s="142" t="s">
        <v>130</v>
      </c>
      <c r="C56" s="144"/>
      <c r="D56" s="144"/>
      <c r="E56" s="145"/>
      <c r="F56" s="145"/>
      <c r="G56" s="145"/>
      <c r="H56" s="145"/>
      <c r="I56" s="145"/>
      <c r="J56" s="145"/>
      <c r="K56" s="145"/>
      <c r="L56" s="145"/>
      <c r="M56" s="145"/>
      <c r="N56" s="145"/>
      <c r="O56" s="146"/>
      <c r="P56" s="146"/>
      <c r="Q56" s="146"/>
      <c r="R56" s="146"/>
      <c r="S56" s="146"/>
      <c r="T56" s="146"/>
      <c r="U56" s="146"/>
      <c r="V56" s="146"/>
      <c r="W56" s="146"/>
      <c r="X56" s="146"/>
    </row>
    <row r="57" spans="1:24" s="143" customFormat="1" ht="11.25" x14ac:dyDescent="0.2">
      <c r="A57" s="142" t="s">
        <v>131</v>
      </c>
      <c r="C57" s="144"/>
      <c r="D57" s="144"/>
      <c r="E57" s="145"/>
      <c r="F57" s="145"/>
      <c r="G57" s="145"/>
      <c r="H57" s="145"/>
      <c r="I57" s="145"/>
      <c r="J57" s="145"/>
      <c r="K57" s="145"/>
      <c r="L57" s="145"/>
      <c r="M57" s="145"/>
      <c r="N57" s="145"/>
      <c r="O57" s="146"/>
      <c r="P57" s="146"/>
      <c r="Q57" s="146"/>
      <c r="R57" s="146"/>
      <c r="S57" s="146"/>
      <c r="T57" s="146"/>
      <c r="U57" s="146"/>
      <c r="V57" s="146"/>
      <c r="W57" s="146"/>
      <c r="X57" s="146"/>
    </row>
    <row r="58" spans="1:24" s="143" customFormat="1" ht="11.25" x14ac:dyDescent="0.2">
      <c r="A58" s="142" t="s">
        <v>132</v>
      </c>
      <c r="C58" s="144"/>
      <c r="D58" s="144"/>
      <c r="E58" s="145"/>
      <c r="F58" s="145"/>
      <c r="G58" s="145"/>
      <c r="H58" s="145"/>
      <c r="I58" s="145"/>
      <c r="J58" s="145"/>
      <c r="K58" s="145"/>
      <c r="L58" s="145"/>
      <c r="M58" s="145"/>
      <c r="N58" s="145"/>
      <c r="O58" s="146"/>
      <c r="P58" s="146"/>
      <c r="Q58" s="146"/>
      <c r="R58" s="146"/>
      <c r="S58" s="146"/>
      <c r="T58" s="146"/>
      <c r="U58" s="146"/>
      <c r="V58" s="146"/>
      <c r="W58" s="146"/>
      <c r="X58" s="146"/>
    </row>
    <row r="59" spans="1:24" s="143" customFormat="1" ht="11.25" x14ac:dyDescent="0.2">
      <c r="A59" s="142"/>
      <c r="C59" s="144"/>
      <c r="D59" s="144"/>
      <c r="E59" s="145"/>
      <c r="F59" s="145"/>
      <c r="G59" s="145"/>
      <c r="H59" s="145"/>
      <c r="I59" s="145"/>
      <c r="J59" s="145"/>
      <c r="K59" s="145"/>
      <c r="L59" s="145"/>
      <c r="M59" s="145"/>
      <c r="N59" s="145"/>
      <c r="O59" s="146"/>
      <c r="P59" s="146"/>
      <c r="Q59" s="146"/>
      <c r="R59" s="146"/>
      <c r="S59" s="146"/>
      <c r="T59" s="146"/>
      <c r="U59" s="146"/>
      <c r="V59" s="146"/>
      <c r="W59" s="146"/>
      <c r="X59" s="146"/>
    </row>
    <row r="60" spans="1:24" s="115" customFormat="1" ht="11.25" hidden="1" x14ac:dyDescent="0.2">
      <c r="A60" s="117"/>
      <c r="C60" s="116"/>
      <c r="D60" s="116"/>
      <c r="E60" s="114"/>
      <c r="F60" s="114"/>
      <c r="G60" s="114"/>
      <c r="H60" s="114"/>
      <c r="I60" s="114"/>
      <c r="J60" s="114"/>
      <c r="K60" s="114"/>
      <c r="L60" s="114"/>
      <c r="M60" s="114"/>
      <c r="N60" s="114"/>
      <c r="O60" s="135"/>
      <c r="P60" s="135"/>
      <c r="Q60" s="135"/>
      <c r="R60" s="135"/>
      <c r="S60" s="135"/>
      <c r="T60" s="135"/>
      <c r="U60" s="135"/>
      <c r="V60" s="135"/>
      <c r="W60" s="135"/>
      <c r="X60" s="135"/>
    </row>
    <row r="61" spans="1:24" hidden="1" x14ac:dyDescent="0.2">
      <c r="A61" s="147"/>
      <c r="B61" s="118"/>
      <c r="C61" s="19"/>
      <c r="D61" s="19"/>
      <c r="E61" s="73"/>
      <c r="G61" s="73"/>
      <c r="H61" s="73"/>
      <c r="I61" s="73"/>
      <c r="J61" s="73"/>
      <c r="K61" s="73"/>
      <c r="L61" s="73"/>
      <c r="M61" s="73"/>
      <c r="S61" s="51" t="s">
        <v>42</v>
      </c>
      <c r="U61" s="124"/>
      <c r="W61" s="124"/>
      <c r="X61" s="124"/>
    </row>
    <row r="62" spans="1:24" hidden="1" x14ac:dyDescent="0.2">
      <c r="B62" s="69" t="s">
        <v>43</v>
      </c>
      <c r="E62" s="73"/>
      <c r="G62" s="73"/>
      <c r="H62" s="73"/>
      <c r="I62" s="73"/>
      <c r="J62" s="73"/>
      <c r="K62" s="73"/>
      <c r="L62" s="73"/>
      <c r="M62" s="73"/>
      <c r="S62" s="53" t="s">
        <v>44</v>
      </c>
      <c r="U62" s="124"/>
      <c r="W62" s="124"/>
      <c r="X62" s="124"/>
    </row>
    <row r="63" spans="1:24" hidden="1" x14ac:dyDescent="0.2">
      <c r="B63" s="69" t="s">
        <v>45</v>
      </c>
      <c r="E63" s="73"/>
      <c r="G63" s="73"/>
      <c r="H63" s="73"/>
      <c r="I63" s="73"/>
      <c r="J63" s="73"/>
      <c r="K63" s="73"/>
      <c r="L63" s="73"/>
      <c r="M63" s="73"/>
      <c r="S63" s="54" t="s">
        <v>46</v>
      </c>
      <c r="U63" s="124"/>
      <c r="W63" s="124"/>
      <c r="X63" s="124"/>
    </row>
    <row r="64" spans="1:24" hidden="1" x14ac:dyDescent="0.2">
      <c r="B64" s="69"/>
      <c r="E64" s="73"/>
      <c r="G64" s="73"/>
      <c r="H64" s="73"/>
      <c r="I64" s="73"/>
      <c r="J64" s="73"/>
      <c r="K64" s="73"/>
      <c r="L64" s="73"/>
      <c r="M64" s="73"/>
      <c r="S64" s="55"/>
      <c r="U64" s="124"/>
      <c r="W64" s="124"/>
      <c r="X64" s="124"/>
    </row>
    <row r="65" spans="1:24" hidden="1" x14ac:dyDescent="0.2">
      <c r="B65" s="69"/>
      <c r="E65" s="73"/>
      <c r="G65" s="73"/>
      <c r="H65" s="73"/>
      <c r="I65" s="73"/>
      <c r="J65" s="73"/>
      <c r="K65" s="73"/>
      <c r="L65" s="73"/>
      <c r="M65" s="73"/>
      <c r="S65" s="55"/>
      <c r="U65" s="124"/>
      <c r="W65" s="124"/>
      <c r="X65" s="124"/>
    </row>
    <row r="66" spans="1:24" hidden="1" x14ac:dyDescent="0.2">
      <c r="B66" s="69"/>
      <c r="E66" s="73"/>
      <c r="G66" s="73"/>
      <c r="H66" s="73"/>
      <c r="I66" s="73"/>
      <c r="J66" s="73"/>
      <c r="K66" s="73"/>
      <c r="L66" s="73"/>
      <c r="M66" s="73"/>
      <c r="S66" s="55"/>
      <c r="U66" s="124"/>
      <c r="W66" s="124"/>
      <c r="X66" s="124"/>
    </row>
    <row r="67" spans="1:24" hidden="1" x14ac:dyDescent="0.2">
      <c r="A67" s="119"/>
      <c r="S67" s="55"/>
    </row>
    <row r="68" spans="1:24" hidden="1" x14ac:dyDescent="0.2">
      <c r="B68" s="69" t="s">
        <v>93</v>
      </c>
      <c r="S68" s="54" t="s">
        <v>47</v>
      </c>
    </row>
    <row r="69" spans="1:24" x14ac:dyDescent="0.2">
      <c r="A69" s="16"/>
      <c r="B69" s="16"/>
      <c r="C69" s="120"/>
      <c r="D69" s="120"/>
      <c r="E69" s="121"/>
      <c r="F69" s="121"/>
      <c r="G69" s="121"/>
      <c r="H69" s="121"/>
      <c r="I69" s="121"/>
      <c r="J69" s="121"/>
      <c r="K69" s="121"/>
      <c r="L69" s="121"/>
      <c r="M69" s="121"/>
      <c r="N69" s="121"/>
      <c r="O69" s="148"/>
      <c r="P69" s="148"/>
      <c r="Q69" s="148"/>
      <c r="R69" s="148"/>
      <c r="S69" s="148"/>
      <c r="T69" s="148"/>
      <c r="U69" s="148"/>
      <c r="V69" s="148"/>
      <c r="W69" s="148"/>
      <c r="X69" s="148"/>
    </row>
  </sheetData>
  <mergeCells count="18">
    <mergeCell ref="F7:F9"/>
    <mergeCell ref="G7:H7"/>
    <mergeCell ref="Q39:W39"/>
    <mergeCell ref="Q40:W40"/>
    <mergeCell ref="A44:Y44"/>
    <mergeCell ref="T1:X1"/>
    <mergeCell ref="Y7:Y9"/>
    <mergeCell ref="G8:G9"/>
    <mergeCell ref="H8:H9"/>
    <mergeCell ref="N8:N9"/>
    <mergeCell ref="E6:E9"/>
    <mergeCell ref="F6:H6"/>
    <mergeCell ref="A6:A9"/>
    <mergeCell ref="B6:B9"/>
    <mergeCell ref="C6:C9"/>
    <mergeCell ref="D6:D9"/>
    <mergeCell ref="I6:M6"/>
    <mergeCell ref="N6:X7"/>
  </mergeCells>
  <phoneticPr fontId="31" type="noConversion"/>
  <dataValidations count="1">
    <dataValidation type="whole" allowBlank="1" showInputMessage="1" showErrorMessage="1" errorTitle="Lỗi" error="Chỉ được nhập số!" promptTitle="Nhập sô!" prompt="Nhập số liệu" sqref="D35:D36 D33 D28 D30:D31 D22:D26 F35:X36 F33:X33 F28:X28 F30:X31 F22:X26 F15:X20 D13 D15:D20 F13:X13 Q39:W40">
      <formula1>0</formula1>
      <formula2>9999999</formula2>
    </dataValidation>
  </dataValidations>
  <printOptions horizontalCentered="1"/>
  <pageMargins left="0.33" right="0.26" top="0.56999999999999995" bottom="0.95" header="0.5" footer="0.89"/>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9" workbookViewId="0">
      <selection activeCell="Y2" sqref="Y2"/>
    </sheetView>
  </sheetViews>
  <sheetFormatPr defaultRowHeight="12.75" x14ac:dyDescent="0.2"/>
  <cols>
    <col min="1" max="1" width="3" style="19" customWidth="1"/>
    <col min="2" max="2" width="10" style="19" customWidth="1"/>
    <col min="3" max="3" width="4.42578125" style="19" customWidth="1"/>
    <col min="4" max="4" width="7.85546875" style="119" customWidth="1"/>
    <col min="5" max="5" width="3.5703125" style="119" customWidth="1"/>
    <col min="6" max="6" width="3.42578125" style="119" customWidth="1"/>
    <col min="7" max="8" width="4" style="19" customWidth="1"/>
    <col min="9" max="9" width="5.85546875" style="19" customWidth="1"/>
    <col min="10" max="10" width="5" style="19" customWidth="1"/>
    <col min="11" max="12" width="3.7109375" style="19" customWidth="1"/>
    <col min="13" max="13" width="3.85546875" style="19" customWidth="1"/>
    <col min="14" max="14" width="4.140625" style="19" customWidth="1"/>
    <col min="15" max="15" width="4" style="19" customWidth="1"/>
    <col min="16" max="16" width="5.140625" style="174" customWidth="1"/>
    <col min="17" max="18" width="4.85546875" style="174" customWidth="1"/>
    <col min="19" max="19" width="4.5703125" style="174" customWidth="1"/>
    <col min="20" max="21" width="4.7109375" style="174" customWidth="1"/>
    <col min="22" max="22" width="4.5703125" style="174" customWidth="1"/>
    <col min="23" max="23" width="4.7109375" style="174" customWidth="1"/>
    <col min="24" max="24" width="5" style="174" customWidth="1"/>
    <col min="25" max="25" width="4.7109375" style="174" customWidth="1"/>
    <col min="26" max="26" width="4.42578125" style="174" customWidth="1"/>
    <col min="27" max="27" width="5.140625" style="175" customWidth="1"/>
    <col min="28" max="28" width="5.28515625" style="175" customWidth="1"/>
    <col min="29" max="29" width="5.140625" style="174" customWidth="1"/>
    <col min="30" max="30" width="6.140625" style="174" customWidth="1"/>
    <col min="31" max="47" width="4.140625" style="19" customWidth="1"/>
    <col min="48" max="16384" width="9.140625" style="19"/>
  </cols>
  <sheetData>
    <row r="1" spans="1:31" ht="15" customHeight="1" x14ac:dyDescent="0.2">
      <c r="A1" s="559" t="s">
        <v>431</v>
      </c>
      <c r="B1" s="149"/>
      <c r="C1" s="149"/>
      <c r="D1" s="150"/>
      <c r="E1" s="152"/>
      <c r="F1" s="153"/>
      <c r="G1" s="154"/>
      <c r="H1" s="154"/>
      <c r="I1" s="154"/>
      <c r="J1" s="154"/>
      <c r="K1" s="154"/>
      <c r="L1" s="154"/>
      <c r="M1" s="154"/>
      <c r="N1" s="154"/>
      <c r="O1" s="154"/>
      <c r="P1" s="155"/>
      <c r="Q1" s="155"/>
      <c r="R1" s="155"/>
      <c r="S1" s="155"/>
      <c r="T1" s="155"/>
      <c r="U1" s="155"/>
      <c r="V1" s="155"/>
      <c r="W1" s="155"/>
      <c r="X1" s="155"/>
      <c r="Y1" s="848" t="s">
        <v>530</v>
      </c>
      <c r="Z1" s="848"/>
      <c r="AA1" s="848"/>
      <c r="AB1" s="848"/>
      <c r="AC1" s="848"/>
      <c r="AD1" s="848"/>
    </row>
    <row r="2" spans="1:31" ht="15" customHeight="1" x14ac:dyDescent="0.2">
      <c r="A2" s="149"/>
      <c r="B2" s="149"/>
      <c r="C2" s="149"/>
      <c r="D2" s="150"/>
      <c r="E2" s="152"/>
      <c r="F2" s="153"/>
      <c r="G2" s="154"/>
      <c r="H2" s="154"/>
      <c r="I2" s="154"/>
      <c r="J2" s="154"/>
      <c r="K2" s="154"/>
      <c r="L2" s="154"/>
      <c r="M2" s="154"/>
      <c r="N2" s="154"/>
      <c r="O2" s="154"/>
      <c r="P2" s="155"/>
      <c r="Q2" s="155"/>
      <c r="R2" s="155"/>
      <c r="S2" s="155"/>
      <c r="T2" s="155"/>
      <c r="U2" s="155"/>
      <c r="V2" s="155"/>
      <c r="W2" s="155"/>
      <c r="X2" s="155"/>
      <c r="Y2" s="155"/>
      <c r="Z2" s="155"/>
      <c r="AA2" s="155"/>
      <c r="AB2" s="155"/>
      <c r="AC2" s="155"/>
      <c r="AD2" s="156"/>
    </row>
    <row r="3" spans="1:31" x14ac:dyDescent="0.2">
      <c r="A3" s="802" t="s">
        <v>271</v>
      </c>
      <c r="B3" s="802"/>
      <c r="C3" s="802"/>
      <c r="D3" s="802"/>
      <c r="E3" s="802"/>
      <c r="F3" s="802"/>
      <c r="G3" s="802"/>
      <c r="H3" s="802"/>
      <c r="I3" s="802"/>
      <c r="J3" s="802"/>
      <c r="K3" s="802"/>
      <c r="L3" s="802"/>
      <c r="M3" s="802"/>
      <c r="N3" s="802"/>
      <c r="O3" s="802"/>
      <c r="P3" s="802"/>
      <c r="Q3" s="802"/>
      <c r="R3" s="802"/>
      <c r="S3" s="802"/>
      <c r="T3" s="802"/>
      <c r="U3" s="802"/>
      <c r="V3" s="802"/>
      <c r="W3" s="802"/>
      <c r="X3" s="802"/>
      <c r="Y3" s="802"/>
      <c r="Z3" s="802"/>
      <c r="AA3" s="802"/>
      <c r="AB3" s="802"/>
      <c r="AC3" s="802"/>
      <c r="AD3" s="802"/>
    </row>
    <row r="4" spans="1:31" x14ac:dyDescent="0.2">
      <c r="A4" s="803"/>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803"/>
      <c r="AD4" s="803"/>
    </row>
    <row r="5" spans="1:31" x14ac:dyDescent="0.2">
      <c r="A5" s="121"/>
      <c r="B5" s="15"/>
      <c r="C5" s="15"/>
      <c r="D5" s="158"/>
      <c r="E5" s="160"/>
      <c r="F5" s="160"/>
      <c r="G5" s="161"/>
      <c r="H5" s="161"/>
      <c r="I5" s="161"/>
      <c r="J5" s="161"/>
      <c r="K5" s="161"/>
      <c r="L5" s="161"/>
      <c r="M5" s="161"/>
      <c r="N5" s="161"/>
      <c r="O5" s="161"/>
      <c r="P5" s="157"/>
      <c r="Q5" s="157"/>
      <c r="R5" s="157"/>
      <c r="S5" s="157"/>
      <c r="T5" s="157"/>
      <c r="U5" s="157"/>
      <c r="V5" s="157"/>
      <c r="W5" s="157"/>
      <c r="X5" s="157"/>
      <c r="Y5" s="157"/>
      <c r="Z5" s="157"/>
      <c r="AA5" s="155"/>
      <c r="AB5" s="155"/>
      <c r="AC5" s="157"/>
      <c r="AD5" s="162" t="s">
        <v>48</v>
      </c>
    </row>
    <row r="6" spans="1:31" ht="12.75" customHeight="1" x14ac:dyDescent="0.2">
      <c r="A6" s="806" t="s">
        <v>49</v>
      </c>
      <c r="B6" s="805" t="s">
        <v>134</v>
      </c>
      <c r="C6" s="805"/>
      <c r="D6" s="941" t="s">
        <v>263</v>
      </c>
      <c r="E6" s="805" t="s">
        <v>37</v>
      </c>
      <c r="F6" s="805"/>
      <c r="G6" s="805" t="s">
        <v>137</v>
      </c>
      <c r="H6" s="805"/>
      <c r="I6" s="805"/>
      <c r="J6" s="941" t="s">
        <v>237</v>
      </c>
      <c r="K6" s="810" t="s">
        <v>238</v>
      </c>
      <c r="L6" s="811"/>
      <c r="M6" s="811"/>
      <c r="N6" s="811"/>
      <c r="O6" s="812"/>
      <c r="P6" s="950" t="s">
        <v>52</v>
      </c>
      <c r="Q6" s="951"/>
      <c r="R6" s="951"/>
      <c r="S6" s="951"/>
      <c r="T6" s="951"/>
      <c r="U6" s="951"/>
      <c r="V6" s="951"/>
      <c r="W6" s="951"/>
      <c r="X6" s="951"/>
      <c r="Y6" s="951"/>
      <c r="Z6" s="951"/>
      <c r="AA6" s="951"/>
      <c r="AB6" s="951"/>
      <c r="AC6" s="951"/>
      <c r="AD6" s="952"/>
    </row>
    <row r="7" spans="1:31" ht="24.75" customHeight="1" x14ac:dyDescent="0.2">
      <c r="A7" s="806"/>
      <c r="B7" s="805"/>
      <c r="C7" s="805"/>
      <c r="D7" s="949"/>
      <c r="E7" s="805" t="s">
        <v>139</v>
      </c>
      <c r="F7" s="805" t="s">
        <v>140</v>
      </c>
      <c r="G7" s="805" t="s">
        <v>141</v>
      </c>
      <c r="H7" s="805" t="s">
        <v>97</v>
      </c>
      <c r="I7" s="805"/>
      <c r="J7" s="949"/>
      <c r="K7" s="416" t="s">
        <v>239</v>
      </c>
      <c r="L7" s="417" t="s">
        <v>239</v>
      </c>
      <c r="M7" s="417" t="s">
        <v>239</v>
      </c>
      <c r="N7" s="417" t="s">
        <v>239</v>
      </c>
      <c r="O7" s="417" t="s">
        <v>239</v>
      </c>
      <c r="P7" s="805" t="s">
        <v>142</v>
      </c>
      <c r="Q7" s="805"/>
      <c r="R7" s="805"/>
      <c r="S7" s="805"/>
      <c r="T7" s="805"/>
      <c r="U7" s="805"/>
      <c r="V7" s="805"/>
      <c r="W7" s="805"/>
      <c r="X7" s="805"/>
      <c r="Y7" s="805"/>
      <c r="Z7" s="805"/>
      <c r="AA7" s="810" t="s">
        <v>143</v>
      </c>
      <c r="AB7" s="811"/>
      <c r="AC7" s="811"/>
      <c r="AD7" s="812"/>
      <c r="AE7" s="163"/>
    </row>
    <row r="8" spans="1:31" ht="37.5" customHeight="1" x14ac:dyDescent="0.2">
      <c r="A8" s="806"/>
      <c r="B8" s="805"/>
      <c r="C8" s="805"/>
      <c r="D8" s="949"/>
      <c r="E8" s="805"/>
      <c r="F8" s="805"/>
      <c r="G8" s="805"/>
      <c r="H8" s="805" t="s">
        <v>144</v>
      </c>
      <c r="I8" s="805" t="s">
        <v>145</v>
      </c>
      <c r="J8" s="949"/>
      <c r="K8" s="418" t="s">
        <v>240</v>
      </c>
      <c r="L8" s="418" t="s">
        <v>241</v>
      </c>
      <c r="M8" s="418" t="s">
        <v>242</v>
      </c>
      <c r="N8" s="418" t="s">
        <v>243</v>
      </c>
      <c r="O8" s="418" t="s">
        <v>244</v>
      </c>
      <c r="P8" s="941" t="s">
        <v>146</v>
      </c>
      <c r="Q8" s="414" t="s">
        <v>99</v>
      </c>
      <c r="R8" s="414" t="s">
        <v>99</v>
      </c>
      <c r="S8" s="414" t="s">
        <v>99</v>
      </c>
      <c r="T8" s="414" t="s">
        <v>99</v>
      </c>
      <c r="U8" s="414" t="s">
        <v>99</v>
      </c>
      <c r="V8" s="414" t="s">
        <v>99</v>
      </c>
      <c r="W8" s="414" t="s">
        <v>99</v>
      </c>
      <c r="X8" s="414" t="s">
        <v>99</v>
      </c>
      <c r="Y8" s="414" t="s">
        <v>99</v>
      </c>
      <c r="Z8" s="414" t="s">
        <v>99</v>
      </c>
      <c r="AA8" s="941" t="s">
        <v>268</v>
      </c>
      <c r="AB8" s="941" t="s">
        <v>269</v>
      </c>
      <c r="AC8" s="941" t="s">
        <v>147</v>
      </c>
      <c r="AD8" s="941" t="s">
        <v>270</v>
      </c>
      <c r="AE8" s="163"/>
    </row>
    <row r="9" spans="1:31" ht="52.5" customHeight="1" x14ac:dyDescent="0.2">
      <c r="A9" s="806"/>
      <c r="B9" s="420" t="s">
        <v>148</v>
      </c>
      <c r="C9" s="420" t="s">
        <v>149</v>
      </c>
      <c r="D9" s="942"/>
      <c r="E9" s="805"/>
      <c r="F9" s="805"/>
      <c r="G9" s="805"/>
      <c r="H9" s="805"/>
      <c r="I9" s="805"/>
      <c r="J9" s="942"/>
      <c r="K9" s="419" t="s">
        <v>245</v>
      </c>
      <c r="L9" s="419" t="s">
        <v>246</v>
      </c>
      <c r="M9" s="419" t="s">
        <v>246</v>
      </c>
      <c r="N9" s="419" t="s">
        <v>247</v>
      </c>
      <c r="O9" s="419" t="s">
        <v>248</v>
      </c>
      <c r="P9" s="942"/>
      <c r="Q9" s="415" t="s">
        <v>152</v>
      </c>
      <c r="R9" s="415" t="s">
        <v>153</v>
      </c>
      <c r="S9" s="415" t="s">
        <v>154</v>
      </c>
      <c r="T9" s="415" t="s">
        <v>155</v>
      </c>
      <c r="U9" s="415" t="s">
        <v>156</v>
      </c>
      <c r="V9" s="415" t="s">
        <v>157</v>
      </c>
      <c r="W9" s="415" t="s">
        <v>158</v>
      </c>
      <c r="X9" s="415" t="s">
        <v>159</v>
      </c>
      <c r="Y9" s="415" t="s">
        <v>160</v>
      </c>
      <c r="Z9" s="415" t="s">
        <v>161</v>
      </c>
      <c r="AA9" s="942"/>
      <c r="AB9" s="942"/>
      <c r="AC9" s="942"/>
      <c r="AD9" s="942"/>
      <c r="AE9" s="163"/>
    </row>
    <row r="10" spans="1:31" ht="13.5" customHeight="1" x14ac:dyDescent="0.2">
      <c r="A10" s="432" t="s">
        <v>56</v>
      </c>
      <c r="B10" s="432" t="s">
        <v>61</v>
      </c>
      <c r="C10" s="432" t="s">
        <v>78</v>
      </c>
      <c r="D10" s="432" t="s">
        <v>162</v>
      </c>
      <c r="E10" s="432">
        <v>1</v>
      </c>
      <c r="F10" s="432">
        <v>2</v>
      </c>
      <c r="G10" s="432">
        <v>3</v>
      </c>
      <c r="H10" s="432">
        <v>4</v>
      </c>
      <c r="I10" s="432">
        <v>5</v>
      </c>
      <c r="J10" s="432">
        <v>6</v>
      </c>
      <c r="K10" s="432">
        <v>7</v>
      </c>
      <c r="L10" s="432">
        <v>8</v>
      </c>
      <c r="M10" s="432">
        <v>9</v>
      </c>
      <c r="N10" s="432">
        <v>10</v>
      </c>
      <c r="O10" s="432">
        <v>11</v>
      </c>
      <c r="P10" s="432">
        <v>12</v>
      </c>
      <c r="Q10" s="432">
        <v>13</v>
      </c>
      <c r="R10" s="432">
        <v>14</v>
      </c>
      <c r="S10" s="432">
        <v>15</v>
      </c>
      <c r="T10" s="432">
        <v>16</v>
      </c>
      <c r="U10" s="432">
        <v>17</v>
      </c>
      <c r="V10" s="432">
        <v>18</v>
      </c>
      <c r="W10" s="432">
        <v>19</v>
      </c>
      <c r="X10" s="432">
        <v>20</v>
      </c>
      <c r="Y10" s="432">
        <v>21</v>
      </c>
      <c r="Z10" s="432">
        <v>22</v>
      </c>
      <c r="AA10" s="432">
        <v>23</v>
      </c>
      <c r="AB10" s="432">
        <v>24</v>
      </c>
      <c r="AC10" s="432">
        <v>25</v>
      </c>
      <c r="AD10" s="432">
        <v>26</v>
      </c>
    </row>
    <row r="11" spans="1:31" ht="24.75" customHeight="1" x14ac:dyDescent="0.2">
      <c r="A11" s="453"/>
      <c r="B11" s="943" t="s">
        <v>165</v>
      </c>
      <c r="C11" s="944"/>
      <c r="D11" s="454"/>
      <c r="E11" s="455">
        <f>E12+E16+E20</f>
        <v>3</v>
      </c>
      <c r="F11" s="455">
        <f t="shared" ref="F11:AD11" si="0">F12+F16+F20</f>
        <v>1</v>
      </c>
      <c r="G11" s="455">
        <f t="shared" si="0"/>
        <v>2</v>
      </c>
      <c r="H11" s="455">
        <f>H12+H16+H20</f>
        <v>2</v>
      </c>
      <c r="I11" s="456"/>
      <c r="J11" s="455">
        <f t="shared" si="0"/>
        <v>4</v>
      </c>
      <c r="K11" s="455">
        <f t="shared" si="0"/>
        <v>1</v>
      </c>
      <c r="L11" s="455">
        <f t="shared" si="0"/>
        <v>2</v>
      </c>
      <c r="M11" s="455">
        <f t="shared" si="0"/>
        <v>1</v>
      </c>
      <c r="N11" s="455">
        <f t="shared" si="0"/>
        <v>0</v>
      </c>
      <c r="O11" s="455">
        <f t="shared" si="0"/>
        <v>0</v>
      </c>
      <c r="P11" s="455">
        <f t="shared" si="0"/>
        <v>3</v>
      </c>
      <c r="Q11" s="455">
        <f t="shared" si="0"/>
        <v>0</v>
      </c>
      <c r="R11" s="455">
        <f t="shared" si="0"/>
        <v>0</v>
      </c>
      <c r="S11" s="455">
        <f t="shared" si="0"/>
        <v>0</v>
      </c>
      <c r="T11" s="455">
        <f t="shared" si="0"/>
        <v>1</v>
      </c>
      <c r="U11" s="455">
        <f t="shared" si="0"/>
        <v>0</v>
      </c>
      <c r="V11" s="455">
        <f t="shared" si="0"/>
        <v>0</v>
      </c>
      <c r="W11" s="455">
        <f t="shared" si="0"/>
        <v>0</v>
      </c>
      <c r="X11" s="455">
        <f t="shared" si="0"/>
        <v>0</v>
      </c>
      <c r="Y11" s="455">
        <f t="shared" si="0"/>
        <v>0</v>
      </c>
      <c r="Z11" s="455">
        <f t="shared" si="0"/>
        <v>0</v>
      </c>
      <c r="AA11" s="455">
        <f t="shared" si="0"/>
        <v>1</v>
      </c>
      <c r="AB11" s="455">
        <f t="shared" si="0"/>
        <v>0</v>
      </c>
      <c r="AC11" s="455">
        <f t="shared" si="0"/>
        <v>0</v>
      </c>
      <c r="AD11" s="455">
        <f t="shared" si="0"/>
        <v>0</v>
      </c>
    </row>
    <row r="12" spans="1:31" ht="35.1" customHeight="1" x14ac:dyDescent="0.2">
      <c r="A12" s="433" t="s">
        <v>57</v>
      </c>
      <c r="B12" s="945" t="s">
        <v>82</v>
      </c>
      <c r="C12" s="946"/>
      <c r="D12" s="449" t="s">
        <v>112</v>
      </c>
      <c r="E12" s="434">
        <f t="shared" ref="E12:AD12" si="1">COUNTA(E13:E15)</f>
        <v>1</v>
      </c>
      <c r="F12" s="434">
        <f t="shared" si="1"/>
        <v>1</v>
      </c>
      <c r="G12" s="434">
        <f t="shared" si="1"/>
        <v>1</v>
      </c>
      <c r="H12" s="434">
        <f>COUNTA(H13:H15)</f>
        <v>1</v>
      </c>
      <c r="I12" s="435"/>
      <c r="J12" s="434">
        <f t="shared" si="1"/>
        <v>2</v>
      </c>
      <c r="K12" s="434">
        <f t="shared" si="1"/>
        <v>1</v>
      </c>
      <c r="L12" s="434">
        <f t="shared" si="1"/>
        <v>1</v>
      </c>
      <c r="M12" s="434">
        <f t="shared" si="1"/>
        <v>0</v>
      </c>
      <c r="N12" s="434">
        <f t="shared" si="1"/>
        <v>0</v>
      </c>
      <c r="O12" s="434">
        <f t="shared" si="1"/>
        <v>0</v>
      </c>
      <c r="P12" s="434">
        <f t="shared" si="1"/>
        <v>1</v>
      </c>
      <c r="Q12" s="434">
        <f t="shared" si="1"/>
        <v>0</v>
      </c>
      <c r="R12" s="434">
        <f t="shared" si="1"/>
        <v>0</v>
      </c>
      <c r="S12" s="434">
        <f t="shared" si="1"/>
        <v>0</v>
      </c>
      <c r="T12" s="434">
        <f t="shared" si="1"/>
        <v>1</v>
      </c>
      <c r="U12" s="434">
        <f t="shared" si="1"/>
        <v>0</v>
      </c>
      <c r="V12" s="434">
        <f t="shared" si="1"/>
        <v>0</v>
      </c>
      <c r="W12" s="434">
        <f t="shared" si="1"/>
        <v>0</v>
      </c>
      <c r="X12" s="434">
        <f t="shared" si="1"/>
        <v>0</v>
      </c>
      <c r="Y12" s="434">
        <f t="shared" si="1"/>
        <v>0</v>
      </c>
      <c r="Z12" s="434">
        <f t="shared" si="1"/>
        <v>0</v>
      </c>
      <c r="AA12" s="434">
        <f t="shared" si="1"/>
        <v>1</v>
      </c>
      <c r="AB12" s="434">
        <f t="shared" si="1"/>
        <v>0</v>
      </c>
      <c r="AC12" s="434">
        <f t="shared" si="1"/>
        <v>0</v>
      </c>
      <c r="AD12" s="434">
        <f t="shared" si="1"/>
        <v>0</v>
      </c>
    </row>
    <row r="13" spans="1:31" x14ac:dyDescent="0.2">
      <c r="A13" s="436" t="s">
        <v>166</v>
      </c>
      <c r="B13" s="437" t="s">
        <v>167</v>
      </c>
      <c r="C13" s="438" t="s">
        <v>168</v>
      </c>
      <c r="D13" s="450"/>
      <c r="E13" s="440" t="s">
        <v>80</v>
      </c>
      <c r="F13" s="440"/>
      <c r="G13" s="440" t="s">
        <v>80</v>
      </c>
      <c r="H13" s="440"/>
      <c r="I13" s="440"/>
      <c r="J13" s="440" t="s">
        <v>80</v>
      </c>
      <c r="K13" s="440"/>
      <c r="L13" s="440" t="s">
        <v>80</v>
      </c>
      <c r="M13" s="440"/>
      <c r="N13" s="440"/>
      <c r="O13" s="440"/>
      <c r="P13" s="440" t="s">
        <v>80</v>
      </c>
      <c r="Q13" s="440"/>
      <c r="R13" s="440"/>
      <c r="S13" s="440"/>
      <c r="T13" s="440"/>
      <c r="U13" s="440"/>
      <c r="V13" s="440"/>
      <c r="W13" s="440"/>
      <c r="X13" s="440"/>
      <c r="Y13" s="440"/>
      <c r="Z13" s="440"/>
      <c r="AA13" s="441"/>
      <c r="AB13" s="441"/>
      <c r="AC13" s="440"/>
      <c r="AD13" s="440"/>
    </row>
    <row r="14" spans="1:31" x14ac:dyDescent="0.2">
      <c r="A14" s="436" t="s">
        <v>171</v>
      </c>
      <c r="B14" s="437" t="s">
        <v>172</v>
      </c>
      <c r="C14" s="438" t="s">
        <v>173</v>
      </c>
      <c r="D14" s="450"/>
      <c r="E14" s="440"/>
      <c r="F14" s="440" t="s">
        <v>80</v>
      </c>
      <c r="G14" s="440"/>
      <c r="H14" s="440" t="s">
        <v>80</v>
      </c>
      <c r="I14" s="440"/>
      <c r="J14" s="440" t="s">
        <v>80</v>
      </c>
      <c r="K14" s="440" t="s">
        <v>80</v>
      </c>
      <c r="L14" s="440"/>
      <c r="M14" s="440"/>
      <c r="N14" s="440"/>
      <c r="O14" s="440"/>
      <c r="P14" s="440"/>
      <c r="Q14" s="440"/>
      <c r="R14" s="440"/>
      <c r="S14" s="440"/>
      <c r="T14" s="440" t="s">
        <v>80</v>
      </c>
      <c r="U14" s="440"/>
      <c r="V14" s="440"/>
      <c r="W14" s="440"/>
      <c r="X14" s="440"/>
      <c r="Y14" s="440"/>
      <c r="Z14" s="440"/>
      <c r="AA14" s="441" t="s">
        <v>80</v>
      </c>
      <c r="AB14" s="441"/>
      <c r="AC14" s="440"/>
      <c r="AD14" s="440"/>
    </row>
    <row r="15" spans="1:31" x14ac:dyDescent="0.2">
      <c r="A15" s="442" t="s">
        <v>174</v>
      </c>
      <c r="B15" s="443"/>
      <c r="C15" s="444"/>
      <c r="D15" s="451"/>
      <c r="E15" s="446"/>
      <c r="F15" s="446"/>
      <c r="G15" s="446"/>
      <c r="H15" s="446"/>
      <c r="I15" s="446"/>
      <c r="J15" s="446"/>
      <c r="K15" s="446"/>
      <c r="L15" s="446"/>
      <c r="M15" s="446"/>
      <c r="N15" s="446"/>
      <c r="O15" s="446"/>
      <c r="P15" s="446"/>
      <c r="Q15" s="446"/>
      <c r="R15" s="446"/>
      <c r="S15" s="446"/>
      <c r="T15" s="446"/>
      <c r="U15" s="446"/>
      <c r="V15" s="446"/>
      <c r="W15" s="446"/>
      <c r="X15" s="446"/>
      <c r="Y15" s="446"/>
      <c r="Z15" s="446"/>
      <c r="AA15" s="447"/>
      <c r="AB15" s="447"/>
      <c r="AC15" s="446"/>
      <c r="AD15" s="446"/>
    </row>
    <row r="16" spans="1:31" ht="18" customHeight="1" x14ac:dyDescent="0.2">
      <c r="A16" s="433" t="s">
        <v>58</v>
      </c>
      <c r="B16" s="947" t="s">
        <v>83</v>
      </c>
      <c r="C16" s="948"/>
      <c r="D16" s="449" t="s">
        <v>113</v>
      </c>
      <c r="E16" s="434">
        <f t="shared" ref="E16:AD16" si="2">COUNTA(E17:E19)</f>
        <v>2</v>
      </c>
      <c r="F16" s="434">
        <f t="shared" si="2"/>
        <v>0</v>
      </c>
      <c r="G16" s="434">
        <f t="shared" si="2"/>
        <v>1</v>
      </c>
      <c r="H16" s="434">
        <f>COUNTA(H17:H19)</f>
        <v>1</v>
      </c>
      <c r="I16" s="435"/>
      <c r="J16" s="434">
        <f t="shared" si="2"/>
        <v>2</v>
      </c>
      <c r="K16" s="434">
        <f t="shared" si="2"/>
        <v>0</v>
      </c>
      <c r="L16" s="434">
        <f t="shared" si="2"/>
        <v>1</v>
      </c>
      <c r="M16" s="434">
        <f t="shared" si="2"/>
        <v>1</v>
      </c>
      <c r="N16" s="434">
        <f t="shared" si="2"/>
        <v>0</v>
      </c>
      <c r="O16" s="434">
        <f t="shared" si="2"/>
        <v>0</v>
      </c>
      <c r="P16" s="434">
        <f t="shared" si="2"/>
        <v>2</v>
      </c>
      <c r="Q16" s="434">
        <f t="shared" si="2"/>
        <v>0</v>
      </c>
      <c r="R16" s="434">
        <f t="shared" si="2"/>
        <v>0</v>
      </c>
      <c r="S16" s="434">
        <f t="shared" si="2"/>
        <v>0</v>
      </c>
      <c r="T16" s="434">
        <f t="shared" si="2"/>
        <v>0</v>
      </c>
      <c r="U16" s="434">
        <f t="shared" si="2"/>
        <v>0</v>
      </c>
      <c r="V16" s="434">
        <f t="shared" si="2"/>
        <v>0</v>
      </c>
      <c r="W16" s="434">
        <f t="shared" si="2"/>
        <v>0</v>
      </c>
      <c r="X16" s="434">
        <f t="shared" si="2"/>
        <v>0</v>
      </c>
      <c r="Y16" s="434">
        <f t="shared" si="2"/>
        <v>0</v>
      </c>
      <c r="Z16" s="434">
        <f t="shared" si="2"/>
        <v>0</v>
      </c>
      <c r="AA16" s="434">
        <f t="shared" si="2"/>
        <v>0</v>
      </c>
      <c r="AB16" s="434">
        <f t="shared" si="2"/>
        <v>0</v>
      </c>
      <c r="AC16" s="434">
        <f t="shared" si="2"/>
        <v>0</v>
      </c>
      <c r="AD16" s="434">
        <f t="shared" si="2"/>
        <v>0</v>
      </c>
    </row>
    <row r="17" spans="1:30" x14ac:dyDescent="0.2">
      <c r="A17" s="436" t="s">
        <v>175</v>
      </c>
      <c r="B17" s="437" t="s">
        <v>176</v>
      </c>
      <c r="C17" s="438" t="s">
        <v>177</v>
      </c>
      <c r="D17" s="450"/>
      <c r="E17" s="440" t="s">
        <v>80</v>
      </c>
      <c r="F17" s="440"/>
      <c r="G17" s="440"/>
      <c r="H17" s="440" t="s">
        <v>80</v>
      </c>
      <c r="I17" s="440"/>
      <c r="J17" s="440" t="s">
        <v>80</v>
      </c>
      <c r="K17" s="440"/>
      <c r="L17" s="440" t="s">
        <v>80</v>
      </c>
      <c r="M17" s="440"/>
      <c r="N17" s="440"/>
      <c r="O17" s="440"/>
      <c r="P17" s="440" t="s">
        <v>80</v>
      </c>
      <c r="Q17" s="440"/>
      <c r="R17" s="440"/>
      <c r="S17" s="440"/>
      <c r="T17" s="440"/>
      <c r="U17" s="440"/>
      <c r="V17" s="440"/>
      <c r="W17" s="440"/>
      <c r="X17" s="440"/>
      <c r="Y17" s="440"/>
      <c r="Z17" s="440"/>
      <c r="AA17" s="441"/>
      <c r="AB17" s="441"/>
      <c r="AC17" s="440"/>
      <c r="AD17" s="440"/>
    </row>
    <row r="18" spans="1:30" x14ac:dyDescent="0.2">
      <c r="A18" s="436" t="s">
        <v>179</v>
      </c>
      <c r="B18" s="437" t="s">
        <v>180</v>
      </c>
      <c r="C18" s="438" t="s">
        <v>181</v>
      </c>
      <c r="D18" s="450"/>
      <c r="E18" s="440" t="s">
        <v>80</v>
      </c>
      <c r="F18" s="440"/>
      <c r="G18" s="440" t="s">
        <v>80</v>
      </c>
      <c r="H18" s="440"/>
      <c r="I18" s="440"/>
      <c r="J18" s="440" t="s">
        <v>80</v>
      </c>
      <c r="K18" s="440"/>
      <c r="L18" s="440"/>
      <c r="M18" s="440" t="s">
        <v>80</v>
      </c>
      <c r="N18" s="440"/>
      <c r="O18" s="440"/>
      <c r="P18" s="440" t="s">
        <v>80</v>
      </c>
      <c r="Q18" s="440"/>
      <c r="R18" s="440"/>
      <c r="S18" s="440"/>
      <c r="T18" s="440"/>
      <c r="U18" s="440"/>
      <c r="V18" s="440"/>
      <c r="W18" s="440"/>
      <c r="X18" s="440"/>
      <c r="Y18" s="440"/>
      <c r="Z18" s="440"/>
      <c r="AA18" s="441"/>
      <c r="AB18" s="441"/>
      <c r="AC18" s="440"/>
      <c r="AD18" s="440"/>
    </row>
    <row r="19" spans="1:30" x14ac:dyDescent="0.2">
      <c r="A19" s="442" t="s">
        <v>183</v>
      </c>
      <c r="B19" s="443"/>
      <c r="C19" s="444"/>
      <c r="D19" s="451"/>
      <c r="E19" s="446"/>
      <c r="F19" s="446"/>
      <c r="G19" s="446"/>
      <c r="H19" s="446"/>
      <c r="I19" s="446"/>
      <c r="J19" s="446"/>
      <c r="K19" s="446"/>
      <c r="L19" s="446"/>
      <c r="M19" s="446"/>
      <c r="N19" s="446"/>
      <c r="O19" s="446"/>
      <c r="P19" s="446"/>
      <c r="Q19" s="446"/>
      <c r="R19" s="446"/>
      <c r="S19" s="446"/>
      <c r="T19" s="446"/>
      <c r="U19" s="446"/>
      <c r="V19" s="446"/>
      <c r="W19" s="446"/>
      <c r="X19" s="446"/>
      <c r="Y19" s="446"/>
      <c r="Z19" s="446"/>
      <c r="AA19" s="447"/>
      <c r="AB19" s="447"/>
      <c r="AC19" s="446"/>
      <c r="AD19" s="446"/>
    </row>
    <row r="20" spans="1:30" ht="23.25" customHeight="1" x14ac:dyDescent="0.2">
      <c r="A20" s="433" t="s">
        <v>59</v>
      </c>
      <c r="B20" s="939" t="s">
        <v>184</v>
      </c>
      <c r="C20" s="940"/>
      <c r="D20" s="448"/>
      <c r="E20" s="434">
        <f t="shared" ref="E20:AD20" si="3">COUNTA(E21:E25)</f>
        <v>0</v>
      </c>
      <c r="F20" s="434">
        <f t="shared" si="3"/>
        <v>0</v>
      </c>
      <c r="G20" s="434">
        <f t="shared" si="3"/>
        <v>0</v>
      </c>
      <c r="H20" s="434">
        <f>COUNTA(H21:H25)</f>
        <v>0</v>
      </c>
      <c r="I20" s="435"/>
      <c r="J20" s="434">
        <f t="shared" si="3"/>
        <v>0</v>
      </c>
      <c r="K20" s="434">
        <f t="shared" si="3"/>
        <v>0</v>
      </c>
      <c r="L20" s="434">
        <f t="shared" si="3"/>
        <v>0</v>
      </c>
      <c r="M20" s="434">
        <f t="shared" si="3"/>
        <v>0</v>
      </c>
      <c r="N20" s="434">
        <f t="shared" si="3"/>
        <v>0</v>
      </c>
      <c r="O20" s="434">
        <f t="shared" si="3"/>
        <v>0</v>
      </c>
      <c r="P20" s="434">
        <f t="shared" si="3"/>
        <v>0</v>
      </c>
      <c r="Q20" s="434">
        <f t="shared" si="3"/>
        <v>0</v>
      </c>
      <c r="R20" s="434">
        <f t="shared" si="3"/>
        <v>0</v>
      </c>
      <c r="S20" s="434">
        <f t="shared" si="3"/>
        <v>0</v>
      </c>
      <c r="T20" s="434">
        <f t="shared" si="3"/>
        <v>0</v>
      </c>
      <c r="U20" s="434">
        <f t="shared" si="3"/>
        <v>0</v>
      </c>
      <c r="V20" s="434">
        <f t="shared" si="3"/>
        <v>0</v>
      </c>
      <c r="W20" s="434">
        <f t="shared" si="3"/>
        <v>0</v>
      </c>
      <c r="X20" s="434">
        <f t="shared" si="3"/>
        <v>0</v>
      </c>
      <c r="Y20" s="434">
        <f t="shared" si="3"/>
        <v>0</v>
      </c>
      <c r="Z20" s="434">
        <f t="shared" si="3"/>
        <v>0</v>
      </c>
      <c r="AA20" s="434">
        <f t="shared" si="3"/>
        <v>0</v>
      </c>
      <c r="AB20" s="434">
        <f t="shared" si="3"/>
        <v>0</v>
      </c>
      <c r="AC20" s="434">
        <f t="shared" si="3"/>
        <v>0</v>
      </c>
      <c r="AD20" s="434">
        <f t="shared" si="3"/>
        <v>0</v>
      </c>
    </row>
    <row r="21" spans="1:30" x14ac:dyDescent="0.2">
      <c r="A21" s="436"/>
      <c r="B21" s="437"/>
      <c r="C21" s="438"/>
      <c r="D21" s="439"/>
      <c r="E21" s="440"/>
      <c r="F21" s="440"/>
      <c r="G21" s="440"/>
      <c r="H21" s="440"/>
      <c r="I21" s="440"/>
      <c r="J21" s="440"/>
      <c r="K21" s="440"/>
      <c r="L21" s="440"/>
      <c r="M21" s="440"/>
      <c r="N21" s="440"/>
      <c r="O21" s="440"/>
      <c r="P21" s="440"/>
      <c r="Q21" s="440"/>
      <c r="R21" s="440"/>
      <c r="S21" s="440"/>
      <c r="T21" s="440"/>
      <c r="U21" s="440"/>
      <c r="V21" s="440"/>
      <c r="W21" s="440"/>
      <c r="X21" s="440"/>
      <c r="Y21" s="440"/>
      <c r="Z21" s="440"/>
      <c r="AA21" s="441"/>
      <c r="AB21" s="441"/>
      <c r="AC21" s="440"/>
      <c r="AD21" s="440"/>
    </row>
    <row r="22" spans="1:30" ht="15.75" customHeight="1" x14ac:dyDescent="0.2">
      <c r="A22" s="230"/>
      <c r="B22" s="954" t="s">
        <v>198</v>
      </c>
      <c r="C22" s="954"/>
      <c r="D22" s="954"/>
      <c r="E22" s="440"/>
      <c r="F22" s="440"/>
      <c r="G22" s="440"/>
      <c r="H22" s="440"/>
      <c r="I22" s="440"/>
      <c r="J22" s="440"/>
      <c r="K22" s="440"/>
      <c r="L22" s="440"/>
      <c r="M22" s="440"/>
      <c r="N22" s="440"/>
      <c r="O22" s="440"/>
      <c r="P22" s="440"/>
      <c r="Q22" s="440"/>
      <c r="R22" s="440"/>
      <c r="S22" s="440"/>
      <c r="T22" s="440"/>
      <c r="U22" s="440"/>
      <c r="V22" s="440"/>
      <c r="W22" s="440"/>
      <c r="X22" s="440"/>
      <c r="Y22" s="440"/>
      <c r="Z22" s="440"/>
      <c r="AA22" s="441"/>
      <c r="AB22" s="441"/>
      <c r="AC22" s="440"/>
      <c r="AD22" s="440"/>
    </row>
    <row r="23" spans="1:30" ht="19.5" customHeight="1" x14ac:dyDescent="0.2">
      <c r="A23" s="433" t="s">
        <v>60</v>
      </c>
      <c r="B23" s="955" t="s">
        <v>209</v>
      </c>
      <c r="C23" s="956"/>
      <c r="D23" s="452"/>
      <c r="E23" s="440"/>
      <c r="F23" s="440"/>
      <c r="G23" s="440"/>
      <c r="H23" s="440"/>
      <c r="I23" s="440"/>
      <c r="J23" s="440"/>
      <c r="K23" s="440"/>
      <c r="L23" s="440"/>
      <c r="M23" s="440"/>
      <c r="N23" s="440"/>
      <c r="O23" s="440"/>
      <c r="P23" s="440"/>
      <c r="Q23" s="440"/>
      <c r="R23" s="440"/>
      <c r="S23" s="440"/>
      <c r="T23" s="440"/>
      <c r="U23" s="440"/>
      <c r="V23" s="440"/>
      <c r="W23" s="440"/>
      <c r="X23" s="440"/>
      <c r="Y23" s="440"/>
      <c r="Z23" s="440"/>
      <c r="AA23" s="441"/>
      <c r="AB23" s="441"/>
      <c r="AC23" s="440"/>
      <c r="AD23" s="440"/>
    </row>
    <row r="24" spans="1:30" x14ac:dyDescent="0.2">
      <c r="A24" s="208"/>
      <c r="B24" s="209"/>
      <c r="C24" s="210"/>
      <c r="D24" s="211"/>
      <c r="E24" s="440"/>
      <c r="F24" s="440"/>
      <c r="G24" s="440"/>
      <c r="H24" s="440"/>
      <c r="I24" s="440"/>
      <c r="J24" s="440"/>
      <c r="K24" s="440"/>
      <c r="L24" s="440"/>
      <c r="M24" s="440"/>
      <c r="N24" s="440"/>
      <c r="O24" s="440"/>
      <c r="P24" s="440"/>
      <c r="Q24" s="440"/>
      <c r="R24" s="440"/>
      <c r="S24" s="440"/>
      <c r="T24" s="440"/>
      <c r="U24" s="440"/>
      <c r="V24" s="440"/>
      <c r="W24" s="440"/>
      <c r="X24" s="440"/>
      <c r="Y24" s="440"/>
      <c r="Z24" s="440"/>
      <c r="AA24" s="441"/>
      <c r="AB24" s="441"/>
      <c r="AC24" s="440"/>
      <c r="AD24" s="440"/>
    </row>
    <row r="25" spans="1:30" x14ac:dyDescent="0.2">
      <c r="A25" s="218"/>
      <c r="B25" s="219"/>
      <c r="C25" s="220"/>
      <c r="D25" s="221"/>
      <c r="E25" s="446"/>
      <c r="F25" s="446"/>
      <c r="G25" s="446"/>
      <c r="H25" s="446"/>
      <c r="I25" s="446"/>
      <c r="J25" s="446"/>
      <c r="K25" s="446"/>
      <c r="L25" s="446"/>
      <c r="M25" s="446"/>
      <c r="N25" s="446"/>
      <c r="O25" s="446"/>
      <c r="P25" s="446"/>
      <c r="Q25" s="446"/>
      <c r="R25" s="446"/>
      <c r="S25" s="446"/>
      <c r="T25" s="446"/>
      <c r="U25" s="446"/>
      <c r="V25" s="446"/>
      <c r="W25" s="446"/>
      <c r="X25" s="446"/>
      <c r="Y25" s="446"/>
      <c r="Z25" s="446"/>
      <c r="AA25" s="447"/>
      <c r="AB25" s="447"/>
      <c r="AC25" s="446"/>
      <c r="AD25" s="446"/>
    </row>
    <row r="26" spans="1:30" x14ac:dyDescent="0.2">
      <c r="A26" s="236"/>
      <c r="B26" s="237"/>
      <c r="C26" s="237"/>
      <c r="D26" s="238"/>
      <c r="E26" s="655"/>
      <c r="F26" s="655"/>
      <c r="G26" s="655"/>
      <c r="H26" s="655"/>
      <c r="I26" s="655"/>
      <c r="J26" s="655"/>
      <c r="K26" s="655"/>
      <c r="L26" s="655"/>
      <c r="M26" s="655"/>
      <c r="N26" s="655"/>
      <c r="O26" s="655"/>
      <c r="P26" s="655"/>
      <c r="Q26" s="655"/>
      <c r="R26" s="655"/>
      <c r="S26" s="655"/>
      <c r="T26" s="655"/>
      <c r="U26" s="655"/>
      <c r="V26" s="655"/>
      <c r="W26" s="655"/>
      <c r="X26" s="655"/>
      <c r="Y26" s="655"/>
      <c r="Z26" s="655"/>
      <c r="AA26" s="656"/>
      <c r="AB26" s="656"/>
      <c r="AC26" s="655"/>
      <c r="AD26" s="655"/>
    </row>
    <row r="27" spans="1:30" ht="15.75" x14ac:dyDescent="0.25">
      <c r="A27" s="236"/>
      <c r="B27" s="237"/>
      <c r="C27" s="237"/>
      <c r="D27" s="238"/>
      <c r="E27" s="655"/>
      <c r="F27" s="655"/>
      <c r="G27" s="655"/>
      <c r="H27" s="655"/>
      <c r="I27" s="655"/>
      <c r="J27" s="655"/>
      <c r="K27" s="655"/>
      <c r="L27" s="655"/>
      <c r="M27" s="655"/>
      <c r="N27" s="655"/>
      <c r="O27" s="655"/>
      <c r="P27" s="655"/>
      <c r="Q27" s="655"/>
      <c r="R27" s="655"/>
      <c r="S27" s="655"/>
      <c r="T27" s="655"/>
      <c r="U27" s="655"/>
      <c r="V27" s="655"/>
      <c r="W27" s="801" t="s">
        <v>483</v>
      </c>
      <c r="X27" s="801"/>
      <c r="Y27" s="801"/>
      <c r="Z27" s="801"/>
      <c r="AA27" s="801"/>
      <c r="AB27" s="801"/>
      <c r="AC27" s="801"/>
      <c r="AD27" s="655"/>
    </row>
    <row r="28" spans="1:30" ht="15.75" x14ac:dyDescent="0.2">
      <c r="A28" s="236"/>
      <c r="B28" s="237"/>
      <c r="C28" s="237"/>
      <c r="D28" s="238"/>
      <c r="E28" s="655"/>
      <c r="F28" s="655"/>
      <c r="G28" s="655"/>
      <c r="H28" s="655"/>
      <c r="I28" s="655"/>
      <c r="J28" s="655"/>
      <c r="K28" s="655"/>
      <c r="L28" s="655"/>
      <c r="M28" s="655"/>
      <c r="N28" s="655"/>
      <c r="O28" s="655"/>
      <c r="P28" s="655"/>
      <c r="Q28" s="655"/>
      <c r="R28" s="655"/>
      <c r="S28" s="655"/>
      <c r="T28" s="655"/>
      <c r="U28" s="655"/>
      <c r="V28" s="655"/>
      <c r="W28" s="774" t="s">
        <v>459</v>
      </c>
      <c r="X28" s="774"/>
      <c r="Y28" s="774"/>
      <c r="Z28" s="774"/>
      <c r="AA28" s="774"/>
      <c r="AB28" s="774"/>
      <c r="AC28" s="774"/>
      <c r="AD28" s="655"/>
    </row>
    <row r="29" spans="1:30" x14ac:dyDescent="0.2">
      <c r="A29" s="236"/>
      <c r="B29" s="237"/>
      <c r="C29" s="237"/>
      <c r="D29" s="238"/>
      <c r="E29" s="655"/>
      <c r="F29" s="655"/>
      <c r="G29" s="655"/>
      <c r="H29" s="655"/>
      <c r="I29" s="655"/>
      <c r="J29" s="655"/>
      <c r="K29" s="655"/>
      <c r="L29" s="655"/>
      <c r="M29" s="655"/>
      <c r="N29" s="655"/>
      <c r="O29" s="655"/>
      <c r="P29" s="655"/>
      <c r="Q29" s="655"/>
      <c r="R29" s="655"/>
      <c r="S29" s="655"/>
      <c r="T29" s="655"/>
      <c r="U29" s="655"/>
      <c r="V29" s="655"/>
      <c r="W29" s="655"/>
      <c r="X29" s="655"/>
      <c r="Y29" s="655"/>
      <c r="Z29" s="655"/>
      <c r="AA29" s="656"/>
      <c r="AB29" s="656"/>
      <c r="AC29" s="655"/>
      <c r="AD29" s="655"/>
    </row>
    <row r="30" spans="1:30" x14ac:dyDescent="0.2">
      <c r="A30" s="236"/>
      <c r="B30" s="237"/>
      <c r="C30" s="237"/>
      <c r="D30" s="238"/>
      <c r="E30" s="655"/>
      <c r="F30" s="655"/>
      <c r="G30" s="655"/>
      <c r="H30" s="655"/>
      <c r="I30" s="655"/>
      <c r="J30" s="655"/>
      <c r="K30" s="655"/>
      <c r="L30" s="655"/>
      <c r="M30" s="655"/>
      <c r="N30" s="655"/>
      <c r="O30" s="655"/>
      <c r="P30" s="655"/>
      <c r="Q30" s="655"/>
      <c r="R30" s="655"/>
      <c r="S30" s="655"/>
      <c r="T30" s="655"/>
      <c r="U30" s="655"/>
      <c r="V30" s="655"/>
      <c r="W30" s="655"/>
      <c r="X30" s="655"/>
      <c r="Y30" s="655"/>
      <c r="Z30" s="655"/>
      <c r="AA30" s="656"/>
      <c r="AB30" s="656"/>
      <c r="AC30" s="655"/>
      <c r="AD30" s="655"/>
    </row>
    <row r="31" spans="1:30" x14ac:dyDescent="0.2">
      <c r="A31" s="236"/>
      <c r="B31" s="237"/>
      <c r="C31" s="237"/>
      <c r="D31" s="238"/>
      <c r="E31" s="655"/>
      <c r="F31" s="655"/>
      <c r="G31" s="655"/>
      <c r="H31" s="655"/>
      <c r="I31" s="655"/>
      <c r="J31" s="655"/>
      <c r="K31" s="655"/>
      <c r="L31" s="655"/>
      <c r="M31" s="655"/>
      <c r="N31" s="655"/>
      <c r="O31" s="655"/>
      <c r="P31" s="655"/>
      <c r="Q31" s="655"/>
      <c r="R31" s="655"/>
      <c r="S31" s="655"/>
      <c r="T31" s="655"/>
      <c r="U31" s="655"/>
      <c r="V31" s="655"/>
      <c r="W31" s="655"/>
      <c r="X31" s="655"/>
      <c r="Y31" s="655"/>
      <c r="Z31" s="655"/>
      <c r="AA31" s="656"/>
      <c r="AB31" s="656"/>
      <c r="AC31" s="655"/>
      <c r="AD31" s="655"/>
    </row>
    <row r="32" spans="1:30" x14ac:dyDescent="0.2">
      <c r="A32" s="236"/>
      <c r="B32" s="237"/>
      <c r="C32" s="237"/>
      <c r="D32" s="238"/>
      <c r="E32" s="655"/>
      <c r="F32" s="655"/>
      <c r="G32" s="655"/>
      <c r="H32" s="655"/>
      <c r="I32" s="655"/>
      <c r="J32" s="655"/>
      <c r="K32" s="655"/>
      <c r="L32" s="655"/>
      <c r="M32" s="655"/>
      <c r="N32" s="655"/>
      <c r="O32" s="655"/>
      <c r="P32" s="655"/>
      <c r="Q32" s="655"/>
      <c r="R32" s="655"/>
      <c r="S32" s="655"/>
      <c r="T32" s="655"/>
      <c r="U32" s="655"/>
      <c r="V32" s="655"/>
      <c r="W32" s="655"/>
      <c r="X32" s="655"/>
      <c r="Y32" s="655"/>
      <c r="Z32" s="655"/>
      <c r="AA32" s="656"/>
      <c r="AB32" s="656"/>
      <c r="AC32" s="655"/>
      <c r="AD32" s="655"/>
    </row>
    <row r="33" spans="1:31" s="115" customFormat="1" x14ac:dyDescent="0.2">
      <c r="A33" s="111" t="s">
        <v>86</v>
      </c>
      <c r="B33" s="112"/>
      <c r="C33" s="112"/>
      <c r="D33" s="164"/>
      <c r="E33" s="114"/>
      <c r="F33" s="114"/>
      <c r="G33" s="114"/>
      <c r="H33" s="114"/>
      <c r="I33" s="114"/>
      <c r="J33" s="114"/>
      <c r="K33" s="114"/>
      <c r="L33" s="114"/>
      <c r="M33" s="114"/>
      <c r="N33" s="114"/>
      <c r="O33" s="114"/>
      <c r="P33" s="165"/>
      <c r="Q33" s="165"/>
      <c r="R33" s="165"/>
      <c r="S33" s="165"/>
      <c r="T33" s="165"/>
      <c r="U33" s="165"/>
      <c r="V33" s="165"/>
      <c r="W33" s="165"/>
      <c r="X33" s="165"/>
      <c r="Y33" s="165"/>
      <c r="Z33" s="166"/>
      <c r="AA33" s="166"/>
      <c r="AB33" s="166"/>
      <c r="AC33" s="166"/>
      <c r="AD33" s="166"/>
    </row>
    <row r="34" spans="1:31" s="137" customFormat="1" ht="11.25" x14ac:dyDescent="0.2">
      <c r="A34" s="136" t="s">
        <v>87</v>
      </c>
      <c r="D34" s="167"/>
      <c r="E34" s="139"/>
      <c r="F34" s="139"/>
      <c r="G34" s="139"/>
      <c r="H34" s="139"/>
      <c r="I34" s="139"/>
      <c r="J34" s="139"/>
      <c r="K34" s="139"/>
      <c r="L34" s="139"/>
      <c r="M34" s="139"/>
      <c r="N34" s="139"/>
      <c r="O34" s="139"/>
      <c r="P34" s="168"/>
      <c r="Q34" s="168"/>
      <c r="R34" s="168"/>
      <c r="S34" s="168"/>
      <c r="T34" s="168"/>
      <c r="U34" s="168"/>
      <c r="V34" s="168"/>
      <c r="W34" s="168"/>
      <c r="X34" s="168"/>
      <c r="Y34" s="168"/>
      <c r="Z34" s="169"/>
      <c r="AA34" s="169"/>
      <c r="AB34" s="169"/>
      <c r="AC34" s="169"/>
      <c r="AD34" s="169"/>
    </row>
    <row r="35" spans="1:31" s="137" customFormat="1" ht="11.25" x14ac:dyDescent="0.2">
      <c r="A35" s="136" t="s">
        <v>185</v>
      </c>
      <c r="D35" s="167"/>
      <c r="E35" s="139"/>
      <c r="F35" s="139"/>
      <c r="G35" s="139"/>
      <c r="H35" s="139"/>
      <c r="I35" s="139"/>
      <c r="J35" s="139"/>
      <c r="K35" s="139"/>
      <c r="L35" s="139"/>
      <c r="M35" s="139"/>
      <c r="N35" s="139"/>
      <c r="O35" s="139"/>
      <c r="P35" s="168"/>
      <c r="Q35" s="168"/>
      <c r="R35" s="168"/>
      <c r="S35" s="168"/>
      <c r="T35" s="168"/>
      <c r="U35" s="168"/>
      <c r="V35" s="168"/>
      <c r="W35" s="168"/>
      <c r="X35" s="168"/>
      <c r="Y35" s="168"/>
      <c r="Z35" s="169"/>
      <c r="AA35" s="169"/>
      <c r="AB35" s="169"/>
      <c r="AC35" s="169"/>
      <c r="AD35" s="169"/>
    </row>
    <row r="36" spans="1:31" s="137" customFormat="1" ht="20.25" customHeight="1" x14ac:dyDescent="0.2">
      <c r="A36" s="847" t="s">
        <v>186</v>
      </c>
      <c r="B36" s="847"/>
      <c r="C36" s="847"/>
      <c r="D36" s="847"/>
      <c r="E36" s="847"/>
      <c r="F36" s="847"/>
      <c r="G36" s="847"/>
      <c r="H36" s="847"/>
      <c r="I36" s="847"/>
      <c r="J36" s="847"/>
      <c r="K36" s="847"/>
      <c r="L36" s="847"/>
      <c r="M36" s="847"/>
      <c r="N36" s="847"/>
      <c r="O36" s="847"/>
      <c r="P36" s="847"/>
      <c r="Q36" s="847"/>
      <c r="R36" s="847"/>
      <c r="S36" s="847"/>
      <c r="T36" s="847"/>
      <c r="U36" s="847"/>
      <c r="V36" s="847"/>
      <c r="W36" s="847"/>
      <c r="X36" s="847"/>
      <c r="Y36" s="847"/>
      <c r="Z36" s="847"/>
      <c r="AA36" s="847"/>
      <c r="AB36" s="847"/>
      <c r="AC36" s="847"/>
      <c r="AD36" s="847"/>
    </row>
    <row r="37" spans="1:31" s="137" customFormat="1" ht="27" customHeight="1" x14ac:dyDescent="0.2">
      <c r="A37" s="847" t="s">
        <v>187</v>
      </c>
      <c r="B37" s="847"/>
      <c r="C37" s="847"/>
      <c r="D37" s="847"/>
      <c r="E37" s="847"/>
      <c r="F37" s="847"/>
      <c r="G37" s="847"/>
      <c r="H37" s="847"/>
      <c r="I37" s="847"/>
      <c r="J37" s="847"/>
      <c r="K37" s="847"/>
      <c r="L37" s="847"/>
      <c r="M37" s="847"/>
      <c r="N37" s="847"/>
      <c r="O37" s="847"/>
      <c r="P37" s="847"/>
      <c r="Q37" s="847"/>
      <c r="R37" s="847"/>
      <c r="S37" s="847"/>
      <c r="T37" s="847"/>
      <c r="U37" s="847"/>
      <c r="V37" s="847"/>
      <c r="W37" s="847"/>
      <c r="X37" s="847"/>
      <c r="Y37" s="847"/>
      <c r="Z37" s="847"/>
      <c r="AA37" s="847"/>
      <c r="AB37" s="847"/>
      <c r="AC37" s="847"/>
      <c r="AD37" s="847"/>
      <c r="AE37" s="657"/>
    </row>
    <row r="38" spans="1:31" s="115" customFormat="1" ht="11.25" x14ac:dyDescent="0.2">
      <c r="A38" s="117" t="s">
        <v>122</v>
      </c>
      <c r="D38" s="170"/>
      <c r="E38" s="114"/>
      <c r="F38" s="114"/>
      <c r="G38" s="114"/>
      <c r="H38" s="114"/>
      <c r="I38" s="114"/>
      <c r="J38" s="114"/>
      <c r="K38" s="114"/>
      <c r="L38" s="114"/>
      <c r="M38" s="114"/>
      <c r="N38" s="114"/>
      <c r="O38" s="114"/>
      <c r="P38" s="165"/>
      <c r="Q38" s="165"/>
      <c r="R38" s="165"/>
      <c r="S38" s="165"/>
      <c r="T38" s="165"/>
      <c r="U38" s="165"/>
      <c r="V38" s="165"/>
      <c r="W38" s="165"/>
      <c r="X38" s="165"/>
      <c r="Y38" s="165"/>
      <c r="Z38" s="166"/>
      <c r="AA38" s="166"/>
      <c r="AB38" s="166"/>
      <c r="AC38" s="166"/>
      <c r="AD38" s="166"/>
    </row>
    <row r="39" spans="1:31" s="115" customFormat="1" ht="21.75" customHeight="1" x14ac:dyDescent="0.2">
      <c r="A39" s="953" t="s">
        <v>494</v>
      </c>
      <c r="B39" s="953"/>
      <c r="C39" s="953"/>
      <c r="D39" s="953"/>
      <c r="E39" s="953"/>
      <c r="F39" s="953"/>
      <c r="G39" s="953"/>
      <c r="H39" s="953"/>
      <c r="I39" s="953"/>
      <c r="J39" s="953"/>
      <c r="K39" s="953"/>
      <c r="L39" s="953"/>
      <c r="M39" s="953"/>
      <c r="N39" s="953"/>
      <c r="O39" s="953"/>
      <c r="P39" s="953"/>
      <c r="Q39" s="953"/>
      <c r="R39" s="953"/>
      <c r="S39" s="953"/>
      <c r="T39" s="953"/>
      <c r="U39" s="953"/>
      <c r="V39" s="953"/>
      <c r="W39" s="953"/>
      <c r="X39" s="953"/>
      <c r="Y39" s="953"/>
      <c r="Z39" s="953"/>
      <c r="AA39" s="953"/>
      <c r="AB39" s="953"/>
      <c r="AC39" s="953"/>
      <c r="AD39" s="953"/>
      <c r="AE39" s="646"/>
    </row>
    <row r="40" spans="1:31" s="115" customFormat="1" ht="11.25" x14ac:dyDescent="0.2">
      <c r="A40" s="117" t="s">
        <v>125</v>
      </c>
      <c r="D40" s="170"/>
      <c r="E40" s="114"/>
      <c r="F40" s="114"/>
      <c r="G40" s="114"/>
      <c r="H40" s="114"/>
      <c r="I40" s="114"/>
      <c r="J40" s="114"/>
      <c r="K40" s="114"/>
      <c r="L40" s="114"/>
      <c r="M40" s="114"/>
      <c r="N40" s="114"/>
      <c r="O40" s="114"/>
      <c r="P40" s="165"/>
      <c r="Q40" s="165"/>
      <c r="R40" s="165"/>
      <c r="S40" s="165"/>
      <c r="T40" s="165"/>
      <c r="U40" s="165"/>
      <c r="V40" s="165"/>
      <c r="W40" s="165"/>
      <c r="X40" s="165"/>
      <c r="Y40" s="165"/>
      <c r="Z40" s="166"/>
      <c r="AA40" s="166"/>
      <c r="AB40" s="166"/>
      <c r="AC40" s="166"/>
      <c r="AD40" s="166"/>
    </row>
    <row r="41" spans="1:31" s="115" customFormat="1" ht="11.25" x14ac:dyDescent="0.2">
      <c r="A41" s="117" t="s">
        <v>126</v>
      </c>
      <c r="D41" s="170"/>
      <c r="E41" s="114"/>
      <c r="F41" s="114"/>
      <c r="G41" s="114"/>
      <c r="H41" s="114"/>
      <c r="I41" s="114"/>
      <c r="J41" s="114"/>
      <c r="K41" s="114"/>
      <c r="L41" s="114"/>
      <c r="M41" s="114"/>
      <c r="N41" s="114"/>
      <c r="O41" s="114"/>
      <c r="P41" s="165"/>
      <c r="Q41" s="165"/>
      <c r="R41" s="165"/>
      <c r="S41" s="165"/>
      <c r="T41" s="165"/>
      <c r="U41" s="165"/>
      <c r="V41" s="165"/>
      <c r="W41" s="165"/>
      <c r="X41" s="165"/>
      <c r="Y41" s="165"/>
      <c r="Z41" s="166"/>
      <c r="AA41" s="166"/>
      <c r="AB41" s="166"/>
      <c r="AC41" s="166"/>
      <c r="AD41" s="166"/>
    </row>
    <row r="42" spans="1:31" s="115" customFormat="1" ht="11.25" x14ac:dyDescent="0.2">
      <c r="A42" s="117" t="s">
        <v>127</v>
      </c>
      <c r="D42" s="170"/>
      <c r="E42" s="114"/>
      <c r="F42" s="114"/>
      <c r="G42" s="114"/>
      <c r="H42" s="114"/>
      <c r="I42" s="114"/>
      <c r="J42" s="114"/>
      <c r="K42" s="114"/>
      <c r="L42" s="114"/>
      <c r="M42" s="114"/>
      <c r="N42" s="114"/>
      <c r="O42" s="114"/>
      <c r="P42" s="165"/>
      <c r="Q42" s="165"/>
      <c r="R42" s="165"/>
      <c r="S42" s="165"/>
      <c r="T42" s="165"/>
      <c r="U42" s="165"/>
      <c r="V42" s="165"/>
      <c r="W42" s="165"/>
      <c r="X42" s="165"/>
      <c r="Y42" s="165"/>
      <c r="Z42" s="166"/>
      <c r="AA42" s="166"/>
      <c r="AB42" s="166"/>
      <c r="AC42" s="166"/>
      <c r="AD42" s="166"/>
    </row>
    <row r="43" spans="1:31" s="115" customFormat="1" ht="11.25" x14ac:dyDescent="0.2">
      <c r="A43" s="117" t="s">
        <v>128</v>
      </c>
      <c r="D43" s="170"/>
      <c r="E43" s="114"/>
      <c r="F43" s="114"/>
      <c r="G43" s="114"/>
      <c r="H43" s="114"/>
      <c r="I43" s="114"/>
      <c r="J43" s="114"/>
      <c r="K43" s="114"/>
      <c r="L43" s="114"/>
      <c r="M43" s="114"/>
      <c r="N43" s="114"/>
      <c r="O43" s="114"/>
      <c r="P43" s="165"/>
      <c r="Q43" s="165"/>
      <c r="R43" s="165"/>
      <c r="S43" s="165"/>
      <c r="T43" s="165"/>
      <c r="U43" s="165"/>
      <c r="V43" s="165"/>
      <c r="W43" s="165"/>
      <c r="X43" s="165"/>
      <c r="Y43" s="165"/>
      <c r="Z43" s="166"/>
      <c r="AA43" s="166"/>
      <c r="AB43" s="166"/>
      <c r="AC43" s="166"/>
      <c r="AD43" s="166"/>
    </row>
    <row r="44" spans="1:31" s="115" customFormat="1" ht="11.25" x14ac:dyDescent="0.2">
      <c r="A44" s="117" t="s">
        <v>129</v>
      </c>
      <c r="D44" s="170"/>
      <c r="E44" s="114"/>
      <c r="F44" s="114"/>
      <c r="G44" s="114"/>
      <c r="H44" s="114"/>
      <c r="I44" s="114"/>
      <c r="J44" s="114"/>
      <c r="K44" s="114"/>
      <c r="L44" s="114"/>
      <c r="M44" s="114"/>
      <c r="N44" s="114"/>
      <c r="O44" s="114"/>
      <c r="P44" s="165"/>
      <c r="Q44" s="165"/>
      <c r="R44" s="165"/>
      <c r="S44" s="165"/>
      <c r="T44" s="165"/>
      <c r="U44" s="165"/>
      <c r="V44" s="165"/>
      <c r="W44" s="165"/>
      <c r="X44" s="165"/>
      <c r="Y44" s="165"/>
      <c r="Z44" s="166"/>
      <c r="AA44" s="166"/>
      <c r="AB44" s="166"/>
      <c r="AC44" s="166"/>
      <c r="AD44" s="166"/>
    </row>
    <row r="45" spans="1:31" s="115" customFormat="1" ht="11.25" x14ac:dyDescent="0.2">
      <c r="A45" s="117" t="s">
        <v>130</v>
      </c>
      <c r="D45" s="170"/>
      <c r="E45" s="114"/>
      <c r="F45" s="114"/>
      <c r="G45" s="114"/>
      <c r="H45" s="114"/>
      <c r="I45" s="114"/>
      <c r="J45" s="114"/>
      <c r="K45" s="114"/>
      <c r="L45" s="114"/>
      <c r="M45" s="114"/>
      <c r="N45" s="114"/>
      <c r="O45" s="114"/>
      <c r="P45" s="165"/>
      <c r="Q45" s="165"/>
      <c r="R45" s="165"/>
      <c r="S45" s="165"/>
      <c r="T45" s="165"/>
      <c r="U45" s="165"/>
      <c r="V45" s="165"/>
      <c r="W45" s="165"/>
      <c r="X45" s="165"/>
      <c r="Y45" s="165"/>
      <c r="Z45" s="166"/>
      <c r="AA45" s="166"/>
      <c r="AB45" s="166"/>
      <c r="AC45" s="166"/>
      <c r="AD45" s="166"/>
    </row>
    <row r="46" spans="1:31" s="115" customFormat="1" ht="11.25" x14ac:dyDescent="0.2">
      <c r="A46" s="117" t="s">
        <v>131</v>
      </c>
      <c r="D46" s="170"/>
      <c r="E46" s="114"/>
      <c r="F46" s="114"/>
      <c r="G46" s="114"/>
      <c r="H46" s="114"/>
      <c r="I46" s="114"/>
      <c r="J46" s="114"/>
      <c r="K46" s="114"/>
      <c r="L46" s="114"/>
      <c r="M46" s="114"/>
      <c r="N46" s="114"/>
      <c r="O46" s="114"/>
      <c r="P46" s="165"/>
      <c r="Q46" s="165"/>
      <c r="R46" s="165"/>
      <c r="S46" s="165"/>
      <c r="T46" s="165"/>
      <c r="U46" s="165"/>
      <c r="V46" s="165"/>
      <c r="W46" s="165"/>
      <c r="X46" s="165"/>
      <c r="Y46" s="165"/>
      <c r="Z46" s="166"/>
      <c r="AA46" s="166"/>
      <c r="AB46" s="166"/>
      <c r="AC46" s="166"/>
      <c r="AD46" s="166"/>
    </row>
    <row r="47" spans="1:31" s="115" customFormat="1" ht="11.25" x14ac:dyDescent="0.2">
      <c r="A47" s="117" t="s">
        <v>132</v>
      </c>
      <c r="D47" s="170"/>
      <c r="E47" s="114"/>
      <c r="F47" s="114"/>
      <c r="G47" s="114"/>
      <c r="H47" s="114"/>
      <c r="I47" s="114"/>
      <c r="J47" s="114"/>
      <c r="K47" s="114"/>
      <c r="L47" s="114"/>
      <c r="M47" s="114"/>
      <c r="N47" s="114"/>
      <c r="O47" s="114"/>
      <c r="P47" s="165"/>
      <c r="Q47" s="165"/>
      <c r="R47" s="165"/>
      <c r="S47" s="165"/>
      <c r="T47" s="165"/>
      <c r="U47" s="165"/>
      <c r="V47" s="165"/>
      <c r="W47" s="165"/>
      <c r="X47" s="165"/>
      <c r="Y47" s="165"/>
      <c r="Z47" s="166"/>
      <c r="AA47" s="166"/>
      <c r="AB47" s="166"/>
      <c r="AC47" s="166"/>
      <c r="AD47" s="166"/>
    </row>
    <row r="48" spans="1:31" s="143" customFormat="1" ht="11.25" x14ac:dyDescent="0.2">
      <c r="A48" s="142" t="s">
        <v>133</v>
      </c>
      <c r="D48" s="171"/>
      <c r="E48" s="145"/>
      <c r="F48" s="145"/>
      <c r="G48" s="145"/>
      <c r="H48" s="145"/>
      <c r="I48" s="145"/>
      <c r="J48" s="145"/>
      <c r="K48" s="145"/>
      <c r="L48" s="145"/>
      <c r="M48" s="145"/>
      <c r="N48" s="145"/>
      <c r="O48" s="145"/>
      <c r="P48" s="172"/>
      <c r="Q48" s="172"/>
      <c r="R48" s="172"/>
      <c r="S48" s="172"/>
      <c r="T48" s="172"/>
      <c r="U48" s="172"/>
      <c r="V48" s="172"/>
      <c r="W48" s="172"/>
      <c r="X48" s="172"/>
      <c r="Y48" s="172"/>
      <c r="Z48" s="173"/>
      <c r="AA48" s="173"/>
      <c r="AB48" s="173"/>
      <c r="AC48" s="173"/>
      <c r="AD48" s="173"/>
    </row>
  </sheetData>
  <mergeCells count="35">
    <mergeCell ref="B22:D22"/>
    <mergeCell ref="B23:C23"/>
    <mergeCell ref="A36:AD36"/>
    <mergeCell ref="A37:AD37"/>
    <mergeCell ref="A39:AD39"/>
    <mergeCell ref="W27:AC27"/>
    <mergeCell ref="W28:AC28"/>
    <mergeCell ref="H8:H9"/>
    <mergeCell ref="I8:I9"/>
    <mergeCell ref="A3:AD3"/>
    <mergeCell ref="A4:AD4"/>
    <mergeCell ref="A6:A9"/>
    <mergeCell ref="B6:C8"/>
    <mergeCell ref="D6:D9"/>
    <mergeCell ref="E6:F6"/>
    <mergeCell ref="G6:I6"/>
    <mergeCell ref="J6:J9"/>
    <mergeCell ref="K6:O6"/>
    <mergeCell ref="P6:AD6"/>
    <mergeCell ref="Y1:AD1"/>
    <mergeCell ref="B20:C20"/>
    <mergeCell ref="AD8:AD9"/>
    <mergeCell ref="B11:C11"/>
    <mergeCell ref="B12:C12"/>
    <mergeCell ref="B16:C16"/>
    <mergeCell ref="P8:P9"/>
    <mergeCell ref="AA8:AA9"/>
    <mergeCell ref="AB8:AB9"/>
    <mergeCell ref="AC8:AC9"/>
    <mergeCell ref="E7:E9"/>
    <mergeCell ref="F7:F9"/>
    <mergeCell ref="G7:G9"/>
    <mergeCell ref="H7:I7"/>
    <mergeCell ref="P7:Z7"/>
    <mergeCell ref="AA7:AD7"/>
  </mergeCells>
  <phoneticPr fontId="31" type="noConversion"/>
  <printOptions horizontalCentered="1"/>
  <pageMargins left="0.24" right="0.21" top="0.49" bottom="0.56000000000000005" header="0.5" footer="0.5"/>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4"/>
  <sheetViews>
    <sheetView topLeftCell="H7" workbookViewId="0">
      <selection activeCell="Y2" sqref="Y2"/>
    </sheetView>
  </sheetViews>
  <sheetFormatPr defaultRowHeight="12.75" x14ac:dyDescent="0.2"/>
  <cols>
    <col min="1" max="1" width="3.28515625" style="19" customWidth="1"/>
    <col min="2" max="2" width="10.140625" style="19" customWidth="1"/>
    <col min="3" max="3" width="5.5703125" style="19" customWidth="1"/>
    <col min="4" max="4" width="5.85546875" style="119" customWidth="1"/>
    <col min="5" max="5" width="4.28515625" style="119" customWidth="1"/>
    <col min="6" max="6" width="3.42578125" style="119" customWidth="1"/>
    <col min="7" max="7" width="3.85546875" style="19" customWidth="1"/>
    <col min="8" max="8" width="3.7109375" style="19" customWidth="1"/>
    <col min="9" max="9" width="5.7109375" style="19" customWidth="1"/>
    <col min="10" max="10" width="5.28515625" style="19" customWidth="1"/>
    <col min="11" max="12" width="3.85546875" style="19" customWidth="1"/>
    <col min="13" max="13" width="3.7109375" style="19" customWidth="1"/>
    <col min="14" max="14" width="4.42578125" style="19" customWidth="1"/>
    <col min="15" max="15" width="4.140625" style="118" customWidth="1"/>
    <col min="16" max="17" width="4.85546875" style="174" customWidth="1"/>
    <col min="18" max="18" width="5.28515625" style="174" customWidth="1"/>
    <col min="19" max="19" width="5.140625" style="174" customWidth="1"/>
    <col min="20" max="20" width="5" style="174" customWidth="1"/>
    <col min="21" max="21" width="5.140625" style="174" customWidth="1"/>
    <col min="22" max="22" width="5" style="174" customWidth="1"/>
    <col min="23" max="23" width="5.140625" style="174" customWidth="1"/>
    <col min="24" max="24" width="4.7109375" style="174" customWidth="1"/>
    <col min="25" max="25" width="4.85546875" style="174" customWidth="1"/>
    <col min="26" max="26" width="5.140625" style="174" customWidth="1"/>
    <col min="27" max="27" width="5.42578125" style="175" customWidth="1"/>
    <col min="28" max="28" width="4.42578125" style="175" customWidth="1"/>
    <col min="29" max="29" width="5" style="174" customWidth="1"/>
    <col min="30" max="30" width="4.85546875" style="174" customWidth="1"/>
    <col min="31" max="47" width="4.140625" style="19" customWidth="1"/>
    <col min="48" max="16384" width="9.140625" style="19"/>
  </cols>
  <sheetData>
    <row r="1" spans="1:31" ht="15" customHeight="1" x14ac:dyDescent="0.2">
      <c r="A1" s="559" t="s">
        <v>431</v>
      </c>
      <c r="B1" s="149"/>
      <c r="C1" s="149"/>
      <c r="D1" s="150"/>
      <c r="E1" s="152"/>
      <c r="F1" s="153"/>
      <c r="G1" s="154"/>
      <c r="H1" s="154"/>
      <c r="I1" s="154"/>
      <c r="J1" s="154"/>
      <c r="K1" s="154"/>
      <c r="L1" s="154"/>
      <c r="M1" s="154"/>
      <c r="N1" s="154"/>
      <c r="O1" s="154"/>
      <c r="P1" s="155"/>
      <c r="Q1" s="155"/>
      <c r="R1" s="155"/>
      <c r="S1" s="155"/>
      <c r="T1" s="155"/>
      <c r="U1" s="155"/>
      <c r="V1" s="155"/>
      <c r="W1" s="155"/>
      <c r="X1" s="155"/>
      <c r="Y1" s="848" t="s">
        <v>531</v>
      </c>
      <c r="Z1" s="848"/>
      <c r="AA1" s="848"/>
      <c r="AB1" s="848"/>
      <c r="AC1" s="848"/>
      <c r="AD1" s="848"/>
    </row>
    <row r="2" spans="1:31" ht="15" customHeight="1" x14ac:dyDescent="0.2">
      <c r="B2" s="149"/>
      <c r="C2" s="149"/>
      <c r="D2" s="150"/>
      <c r="E2" s="152"/>
      <c r="F2" s="153"/>
      <c r="G2" s="154"/>
      <c r="H2" s="154"/>
      <c r="I2" s="154"/>
      <c r="J2" s="154"/>
      <c r="K2" s="154"/>
      <c r="L2" s="154"/>
      <c r="M2" s="154"/>
      <c r="N2" s="154"/>
      <c r="O2" s="154"/>
      <c r="P2" s="155"/>
      <c r="Q2" s="155"/>
      <c r="R2" s="155"/>
      <c r="S2" s="155"/>
      <c r="T2" s="155"/>
      <c r="U2" s="155"/>
      <c r="V2" s="155"/>
      <c r="W2" s="155"/>
      <c r="X2" s="155"/>
      <c r="Y2" s="155"/>
      <c r="Z2" s="155"/>
      <c r="AA2" s="155"/>
      <c r="AB2" s="149"/>
      <c r="AC2" s="155"/>
      <c r="AD2" s="156"/>
    </row>
    <row r="3" spans="1:31" x14ac:dyDescent="0.2">
      <c r="A3" s="802" t="s">
        <v>267</v>
      </c>
      <c r="B3" s="802"/>
      <c r="C3" s="802"/>
      <c r="D3" s="802"/>
      <c r="E3" s="802"/>
      <c r="F3" s="802"/>
      <c r="G3" s="802"/>
      <c r="H3" s="802"/>
      <c r="I3" s="802"/>
      <c r="J3" s="802"/>
      <c r="K3" s="802"/>
      <c r="L3" s="802"/>
      <c r="M3" s="802"/>
      <c r="N3" s="802"/>
      <c r="O3" s="802"/>
      <c r="P3" s="802"/>
      <c r="Q3" s="802"/>
      <c r="R3" s="802"/>
      <c r="S3" s="802"/>
      <c r="T3" s="802"/>
      <c r="U3" s="802"/>
      <c r="V3" s="802"/>
      <c r="W3" s="802"/>
      <c r="X3" s="802"/>
      <c r="Y3" s="802"/>
      <c r="Z3" s="802"/>
      <c r="AA3" s="802"/>
      <c r="AB3" s="802"/>
      <c r="AC3" s="802"/>
      <c r="AD3" s="802"/>
    </row>
    <row r="4" spans="1:31" x14ac:dyDescent="0.2">
      <c r="A4" s="804"/>
      <c r="B4" s="804"/>
      <c r="C4" s="804"/>
      <c r="D4" s="804"/>
      <c r="E4" s="804"/>
      <c r="F4" s="804"/>
      <c r="G4" s="804"/>
      <c r="H4" s="804"/>
      <c r="I4" s="804"/>
      <c r="J4" s="804"/>
      <c r="K4" s="804"/>
      <c r="L4" s="804"/>
      <c r="M4" s="804"/>
      <c r="N4" s="804"/>
      <c r="O4" s="804"/>
      <c r="P4" s="804"/>
      <c r="Q4" s="804"/>
      <c r="R4" s="804"/>
      <c r="S4" s="804"/>
      <c r="T4" s="804"/>
      <c r="U4" s="804"/>
      <c r="V4" s="804"/>
      <c r="W4" s="804"/>
      <c r="X4" s="804"/>
      <c r="Y4" s="804"/>
      <c r="Z4" s="804"/>
      <c r="AA4" s="804"/>
      <c r="AB4" s="804"/>
      <c r="AC4" s="804"/>
      <c r="AD4" s="804"/>
    </row>
    <row r="5" spans="1:31" x14ac:dyDescent="0.2">
      <c r="A5" s="121"/>
      <c r="B5" s="15"/>
      <c r="C5" s="15"/>
      <c r="D5" s="158"/>
      <c r="E5" s="160"/>
      <c r="F5" s="160"/>
      <c r="G5" s="161"/>
      <c r="H5" s="161"/>
      <c r="I5" s="161"/>
      <c r="J5" s="161"/>
      <c r="K5" s="161"/>
      <c r="L5" s="161"/>
      <c r="M5" s="161"/>
      <c r="N5" s="161"/>
      <c r="O5" s="154"/>
      <c r="P5" s="157"/>
      <c r="Q5" s="157"/>
      <c r="R5" s="157"/>
      <c r="S5" s="157"/>
      <c r="T5" s="157"/>
      <c r="U5" s="157"/>
      <c r="V5" s="157"/>
      <c r="W5" s="157"/>
      <c r="X5" s="157"/>
      <c r="Y5" s="157"/>
      <c r="Z5" s="157"/>
      <c r="AA5" s="155"/>
      <c r="AB5" s="155"/>
      <c r="AC5" s="157"/>
      <c r="AD5" s="162" t="s">
        <v>48</v>
      </c>
    </row>
    <row r="6" spans="1:31" ht="12.75" customHeight="1" x14ac:dyDescent="0.2">
      <c r="A6" s="806" t="s">
        <v>49</v>
      </c>
      <c r="B6" s="805" t="s">
        <v>134</v>
      </c>
      <c r="C6" s="805"/>
      <c r="D6" s="941" t="s">
        <v>263</v>
      </c>
      <c r="E6" s="805" t="s">
        <v>37</v>
      </c>
      <c r="F6" s="805"/>
      <c r="G6" s="805" t="s">
        <v>137</v>
      </c>
      <c r="H6" s="805"/>
      <c r="I6" s="805"/>
      <c r="J6" s="941" t="s">
        <v>237</v>
      </c>
      <c r="K6" s="810" t="s">
        <v>238</v>
      </c>
      <c r="L6" s="811"/>
      <c r="M6" s="811"/>
      <c r="N6" s="811"/>
      <c r="O6" s="812"/>
      <c r="P6" s="950" t="s">
        <v>52</v>
      </c>
      <c r="Q6" s="951"/>
      <c r="R6" s="951"/>
      <c r="S6" s="951"/>
      <c r="T6" s="951"/>
      <c r="U6" s="951"/>
      <c r="V6" s="951"/>
      <c r="W6" s="951"/>
      <c r="X6" s="951"/>
      <c r="Y6" s="951"/>
      <c r="Z6" s="951"/>
      <c r="AA6" s="951"/>
      <c r="AB6" s="951"/>
      <c r="AC6" s="951"/>
      <c r="AD6" s="952"/>
    </row>
    <row r="7" spans="1:31" ht="25.5" customHeight="1" x14ac:dyDescent="0.2">
      <c r="A7" s="806"/>
      <c r="B7" s="805"/>
      <c r="C7" s="805"/>
      <c r="D7" s="949"/>
      <c r="E7" s="805" t="s">
        <v>139</v>
      </c>
      <c r="F7" s="805" t="s">
        <v>140</v>
      </c>
      <c r="G7" s="805" t="s">
        <v>141</v>
      </c>
      <c r="H7" s="805" t="s">
        <v>97</v>
      </c>
      <c r="I7" s="805"/>
      <c r="J7" s="949"/>
      <c r="K7" s="416" t="s">
        <v>239</v>
      </c>
      <c r="L7" s="417" t="s">
        <v>239</v>
      </c>
      <c r="M7" s="417" t="s">
        <v>239</v>
      </c>
      <c r="N7" s="417" t="s">
        <v>239</v>
      </c>
      <c r="O7" s="417" t="s">
        <v>239</v>
      </c>
      <c r="P7" s="805" t="s">
        <v>142</v>
      </c>
      <c r="Q7" s="805"/>
      <c r="R7" s="805"/>
      <c r="S7" s="805"/>
      <c r="T7" s="805"/>
      <c r="U7" s="805"/>
      <c r="V7" s="805"/>
      <c r="W7" s="805"/>
      <c r="X7" s="805"/>
      <c r="Y7" s="805"/>
      <c r="Z7" s="805"/>
      <c r="AA7" s="810" t="s">
        <v>143</v>
      </c>
      <c r="AB7" s="811"/>
      <c r="AC7" s="811"/>
      <c r="AD7" s="812"/>
      <c r="AE7" s="163"/>
    </row>
    <row r="8" spans="1:31" ht="36.75" customHeight="1" x14ac:dyDescent="0.2">
      <c r="A8" s="806"/>
      <c r="B8" s="805"/>
      <c r="C8" s="805"/>
      <c r="D8" s="949"/>
      <c r="E8" s="805"/>
      <c r="F8" s="805"/>
      <c r="G8" s="805"/>
      <c r="H8" s="805" t="s">
        <v>144</v>
      </c>
      <c r="I8" s="805" t="s">
        <v>145</v>
      </c>
      <c r="J8" s="949"/>
      <c r="K8" s="418" t="s">
        <v>240</v>
      </c>
      <c r="L8" s="418" t="s">
        <v>241</v>
      </c>
      <c r="M8" s="418" t="s">
        <v>242</v>
      </c>
      <c r="N8" s="418" t="s">
        <v>243</v>
      </c>
      <c r="O8" s="418" t="s">
        <v>244</v>
      </c>
      <c r="P8" s="941" t="s">
        <v>146</v>
      </c>
      <c r="Q8" s="414" t="s">
        <v>99</v>
      </c>
      <c r="R8" s="414" t="s">
        <v>99</v>
      </c>
      <c r="S8" s="414" t="s">
        <v>99</v>
      </c>
      <c r="T8" s="414" t="s">
        <v>99</v>
      </c>
      <c r="U8" s="414" t="s">
        <v>99</v>
      </c>
      <c r="V8" s="414" t="s">
        <v>99</v>
      </c>
      <c r="W8" s="414" t="s">
        <v>99</v>
      </c>
      <c r="X8" s="414" t="s">
        <v>99</v>
      </c>
      <c r="Y8" s="414" t="s">
        <v>99</v>
      </c>
      <c r="Z8" s="414" t="s">
        <v>99</v>
      </c>
      <c r="AA8" s="941" t="s">
        <v>264</v>
      </c>
      <c r="AB8" s="941" t="s">
        <v>265</v>
      </c>
      <c r="AC8" s="941" t="s">
        <v>188</v>
      </c>
      <c r="AD8" s="941" t="s">
        <v>266</v>
      </c>
      <c r="AE8" s="163"/>
    </row>
    <row r="9" spans="1:31" ht="64.5" customHeight="1" x14ac:dyDescent="0.2">
      <c r="A9" s="806"/>
      <c r="B9" s="420" t="s">
        <v>148</v>
      </c>
      <c r="C9" s="420" t="s">
        <v>149</v>
      </c>
      <c r="D9" s="942"/>
      <c r="E9" s="805"/>
      <c r="F9" s="805"/>
      <c r="G9" s="805"/>
      <c r="H9" s="805"/>
      <c r="I9" s="805"/>
      <c r="J9" s="942"/>
      <c r="K9" s="419" t="s">
        <v>245</v>
      </c>
      <c r="L9" s="419" t="s">
        <v>246</v>
      </c>
      <c r="M9" s="419" t="s">
        <v>246</v>
      </c>
      <c r="N9" s="419" t="s">
        <v>247</v>
      </c>
      <c r="O9" s="419" t="s">
        <v>248</v>
      </c>
      <c r="P9" s="942"/>
      <c r="Q9" s="415" t="s">
        <v>152</v>
      </c>
      <c r="R9" s="415" t="s">
        <v>153</v>
      </c>
      <c r="S9" s="415" t="s">
        <v>154</v>
      </c>
      <c r="T9" s="415" t="s">
        <v>155</v>
      </c>
      <c r="U9" s="415" t="s">
        <v>156</v>
      </c>
      <c r="V9" s="415" t="s">
        <v>157</v>
      </c>
      <c r="W9" s="415" t="s">
        <v>158</v>
      </c>
      <c r="X9" s="415" t="s">
        <v>159</v>
      </c>
      <c r="Y9" s="415" t="s">
        <v>160</v>
      </c>
      <c r="Z9" s="415" t="s">
        <v>161</v>
      </c>
      <c r="AA9" s="942"/>
      <c r="AB9" s="942"/>
      <c r="AC9" s="942"/>
      <c r="AD9" s="942"/>
      <c r="AE9" s="163"/>
    </row>
    <row r="10" spans="1:31" ht="13.5" customHeight="1" x14ac:dyDescent="0.2">
      <c r="A10" s="432" t="s">
        <v>56</v>
      </c>
      <c r="B10" s="432" t="s">
        <v>61</v>
      </c>
      <c r="C10" s="432" t="s">
        <v>78</v>
      </c>
      <c r="D10" s="432" t="s">
        <v>162</v>
      </c>
      <c r="E10" s="432">
        <v>1</v>
      </c>
      <c r="F10" s="432">
        <v>2</v>
      </c>
      <c r="G10" s="432">
        <v>3</v>
      </c>
      <c r="H10" s="432">
        <v>4</v>
      </c>
      <c r="I10" s="432">
        <v>5</v>
      </c>
      <c r="J10" s="432">
        <v>6</v>
      </c>
      <c r="K10" s="432">
        <v>7</v>
      </c>
      <c r="L10" s="432">
        <v>8</v>
      </c>
      <c r="M10" s="432">
        <v>9</v>
      </c>
      <c r="N10" s="432">
        <v>10</v>
      </c>
      <c r="O10" s="432">
        <v>11</v>
      </c>
      <c r="P10" s="432">
        <v>12</v>
      </c>
      <c r="Q10" s="432">
        <v>13</v>
      </c>
      <c r="R10" s="432">
        <v>14</v>
      </c>
      <c r="S10" s="432">
        <v>15</v>
      </c>
      <c r="T10" s="432">
        <v>16</v>
      </c>
      <c r="U10" s="432">
        <v>17</v>
      </c>
      <c r="V10" s="432">
        <v>18</v>
      </c>
      <c r="W10" s="432">
        <v>19</v>
      </c>
      <c r="X10" s="432">
        <v>20</v>
      </c>
      <c r="Y10" s="432">
        <v>21</v>
      </c>
      <c r="Z10" s="432">
        <v>22</v>
      </c>
      <c r="AA10" s="432">
        <v>23</v>
      </c>
      <c r="AB10" s="432">
        <v>24</v>
      </c>
      <c r="AC10" s="432">
        <v>25</v>
      </c>
      <c r="AD10" s="432">
        <v>26</v>
      </c>
    </row>
    <row r="11" spans="1:31" ht="24.75" customHeight="1" x14ac:dyDescent="0.2">
      <c r="A11" s="80"/>
      <c r="B11" s="957" t="s">
        <v>165</v>
      </c>
      <c r="C11" s="958"/>
      <c r="D11" s="307"/>
      <c r="E11" s="339">
        <f>E12+E16+E20</f>
        <v>0</v>
      </c>
      <c r="F11" s="339">
        <f t="shared" ref="F11:AD11" si="0">F12+F16+F20</f>
        <v>0</v>
      </c>
      <c r="G11" s="339">
        <f>G12+G16+G20</f>
        <v>0</v>
      </c>
      <c r="H11" s="339">
        <f>H12+H16+H20</f>
        <v>0</v>
      </c>
      <c r="I11" s="340"/>
      <c r="J11" s="339">
        <f t="shared" ref="J11:O11" si="1">J12+J16+J20</f>
        <v>0</v>
      </c>
      <c r="K11" s="339">
        <f t="shared" si="1"/>
        <v>0</v>
      </c>
      <c r="L11" s="339">
        <f t="shared" si="1"/>
        <v>0</v>
      </c>
      <c r="M11" s="339">
        <f t="shared" si="1"/>
        <v>0</v>
      </c>
      <c r="N11" s="339">
        <f t="shared" si="1"/>
        <v>0</v>
      </c>
      <c r="O11" s="339">
        <f t="shared" si="1"/>
        <v>0</v>
      </c>
      <c r="P11" s="339">
        <f t="shared" si="0"/>
        <v>0</v>
      </c>
      <c r="Q11" s="339">
        <f t="shared" si="0"/>
        <v>0</v>
      </c>
      <c r="R11" s="339">
        <f t="shared" si="0"/>
        <v>0</v>
      </c>
      <c r="S11" s="339">
        <f t="shared" si="0"/>
        <v>0</v>
      </c>
      <c r="T11" s="339">
        <f t="shared" si="0"/>
        <v>0</v>
      </c>
      <c r="U11" s="339">
        <f t="shared" si="0"/>
        <v>0</v>
      </c>
      <c r="V11" s="339">
        <f t="shared" si="0"/>
        <v>0</v>
      </c>
      <c r="W11" s="339">
        <f t="shared" si="0"/>
        <v>0</v>
      </c>
      <c r="X11" s="339">
        <f t="shared" si="0"/>
        <v>0</v>
      </c>
      <c r="Y11" s="339">
        <f t="shared" si="0"/>
        <v>0</v>
      </c>
      <c r="Z11" s="339">
        <f t="shared" si="0"/>
        <v>0</v>
      </c>
      <c r="AA11" s="339">
        <f t="shared" si="0"/>
        <v>0</v>
      </c>
      <c r="AB11" s="339">
        <f t="shared" si="0"/>
        <v>0</v>
      </c>
      <c r="AC11" s="339">
        <f t="shared" si="0"/>
        <v>0</v>
      </c>
      <c r="AD11" s="339">
        <f t="shared" si="0"/>
        <v>0</v>
      </c>
    </row>
    <row r="12" spans="1:31" ht="35.1" customHeight="1" x14ac:dyDescent="0.2">
      <c r="A12" s="433" t="s">
        <v>57</v>
      </c>
      <c r="B12" s="945" t="s">
        <v>84</v>
      </c>
      <c r="C12" s="946"/>
      <c r="D12" s="449" t="s">
        <v>116</v>
      </c>
      <c r="E12" s="434">
        <f>COUNTA(E13:E15)</f>
        <v>0</v>
      </c>
      <c r="F12" s="434">
        <f>COUNTA(F13:F15)</f>
        <v>0</v>
      </c>
      <c r="G12" s="434">
        <f>COUNTA(G13:G15)</f>
        <v>0</v>
      </c>
      <c r="H12" s="434">
        <f>COUNTA(H13:H15)</f>
        <v>0</v>
      </c>
      <c r="I12" s="435"/>
      <c r="J12" s="434">
        <f t="shared" ref="J12:AD12" si="2">COUNTA(J13:J15)</f>
        <v>0</v>
      </c>
      <c r="K12" s="434">
        <f t="shared" si="2"/>
        <v>0</v>
      </c>
      <c r="L12" s="434">
        <f t="shared" si="2"/>
        <v>0</v>
      </c>
      <c r="M12" s="434">
        <f t="shared" si="2"/>
        <v>0</v>
      </c>
      <c r="N12" s="434">
        <f t="shared" si="2"/>
        <v>0</v>
      </c>
      <c r="O12" s="434">
        <f t="shared" si="2"/>
        <v>0</v>
      </c>
      <c r="P12" s="434">
        <f t="shared" si="2"/>
        <v>0</v>
      </c>
      <c r="Q12" s="434">
        <f t="shared" si="2"/>
        <v>0</v>
      </c>
      <c r="R12" s="434">
        <f t="shared" si="2"/>
        <v>0</v>
      </c>
      <c r="S12" s="434">
        <f t="shared" si="2"/>
        <v>0</v>
      </c>
      <c r="T12" s="434">
        <f t="shared" si="2"/>
        <v>0</v>
      </c>
      <c r="U12" s="434">
        <f t="shared" si="2"/>
        <v>0</v>
      </c>
      <c r="V12" s="434">
        <f t="shared" si="2"/>
        <v>0</v>
      </c>
      <c r="W12" s="434">
        <f t="shared" si="2"/>
        <v>0</v>
      </c>
      <c r="X12" s="434">
        <f t="shared" si="2"/>
        <v>0</v>
      </c>
      <c r="Y12" s="434">
        <f t="shared" si="2"/>
        <v>0</v>
      </c>
      <c r="Z12" s="434">
        <f t="shared" si="2"/>
        <v>0</v>
      </c>
      <c r="AA12" s="434">
        <f t="shared" si="2"/>
        <v>0</v>
      </c>
      <c r="AB12" s="434">
        <f t="shared" si="2"/>
        <v>0</v>
      </c>
      <c r="AC12" s="434">
        <f t="shared" si="2"/>
        <v>0</v>
      </c>
      <c r="AD12" s="434">
        <f t="shared" si="2"/>
        <v>0</v>
      </c>
    </row>
    <row r="13" spans="1:31" x14ac:dyDescent="0.2">
      <c r="A13" s="436" t="s">
        <v>166</v>
      </c>
      <c r="B13" s="437"/>
      <c r="C13" s="438"/>
      <c r="D13" s="450"/>
      <c r="E13" s="440"/>
      <c r="F13" s="440"/>
      <c r="G13" s="440"/>
      <c r="H13" s="440"/>
      <c r="I13" s="440"/>
      <c r="J13" s="440"/>
      <c r="K13" s="440"/>
      <c r="L13" s="440"/>
      <c r="M13" s="440"/>
      <c r="N13" s="440"/>
      <c r="O13" s="440"/>
      <c r="P13" s="440"/>
      <c r="Q13" s="440"/>
      <c r="R13" s="440"/>
      <c r="S13" s="440"/>
      <c r="T13" s="440"/>
      <c r="U13" s="440"/>
      <c r="V13" s="440"/>
      <c r="W13" s="440"/>
      <c r="X13" s="440"/>
      <c r="Y13" s="440"/>
      <c r="Z13" s="440"/>
      <c r="AA13" s="441"/>
      <c r="AB13" s="441"/>
      <c r="AC13" s="440"/>
      <c r="AD13" s="440"/>
    </row>
    <row r="14" spans="1:31" x14ac:dyDescent="0.2">
      <c r="A14" s="436" t="s">
        <v>171</v>
      </c>
      <c r="B14" s="437"/>
      <c r="C14" s="438"/>
      <c r="D14" s="450"/>
      <c r="E14" s="440"/>
      <c r="F14" s="440"/>
      <c r="G14" s="440"/>
      <c r="H14" s="440"/>
      <c r="I14" s="440"/>
      <c r="J14" s="440"/>
      <c r="K14" s="440"/>
      <c r="L14" s="440"/>
      <c r="M14" s="440"/>
      <c r="N14" s="440"/>
      <c r="O14" s="440"/>
      <c r="P14" s="440"/>
      <c r="Q14" s="440"/>
      <c r="R14" s="440"/>
      <c r="S14" s="440"/>
      <c r="T14" s="440"/>
      <c r="U14" s="440"/>
      <c r="V14" s="440"/>
      <c r="W14" s="440"/>
      <c r="X14" s="440"/>
      <c r="Y14" s="440"/>
      <c r="Z14" s="440"/>
      <c r="AA14" s="441"/>
      <c r="AB14" s="441"/>
      <c r="AC14" s="440"/>
      <c r="AD14" s="440"/>
    </row>
    <row r="15" spans="1:31" x14ac:dyDescent="0.2">
      <c r="A15" s="442" t="s">
        <v>174</v>
      </c>
      <c r="B15" s="443"/>
      <c r="C15" s="444"/>
      <c r="D15" s="451"/>
      <c r="E15" s="446"/>
      <c r="F15" s="446"/>
      <c r="G15" s="446"/>
      <c r="H15" s="446"/>
      <c r="I15" s="446"/>
      <c r="J15" s="446"/>
      <c r="K15" s="446"/>
      <c r="L15" s="446"/>
      <c r="M15" s="446"/>
      <c r="N15" s="446"/>
      <c r="O15" s="446"/>
      <c r="P15" s="446"/>
      <c r="Q15" s="446"/>
      <c r="R15" s="446"/>
      <c r="S15" s="446"/>
      <c r="T15" s="446"/>
      <c r="U15" s="446"/>
      <c r="V15" s="446"/>
      <c r="W15" s="446"/>
      <c r="X15" s="446"/>
      <c r="Y15" s="446"/>
      <c r="Z15" s="446"/>
      <c r="AA15" s="447"/>
      <c r="AB15" s="447"/>
      <c r="AC15" s="446"/>
      <c r="AD15" s="446"/>
    </row>
    <row r="16" spans="1:31" ht="35.1" customHeight="1" x14ac:dyDescent="0.2">
      <c r="A16" s="433" t="s">
        <v>58</v>
      </c>
      <c r="B16" s="945" t="s">
        <v>85</v>
      </c>
      <c r="C16" s="948"/>
      <c r="D16" s="449" t="s">
        <v>117</v>
      </c>
      <c r="E16" s="434">
        <f>COUNTA(E17:E19)</f>
        <v>0</v>
      </c>
      <c r="F16" s="434">
        <f>COUNTA(F17:F19)</f>
        <v>0</v>
      </c>
      <c r="G16" s="434">
        <f>COUNTA(G17:G19)</f>
        <v>0</v>
      </c>
      <c r="H16" s="434">
        <f>COUNTA(H17:H19)</f>
        <v>0</v>
      </c>
      <c r="I16" s="435"/>
      <c r="J16" s="434">
        <f t="shared" ref="J16:AD16" si="3">COUNTA(J17:J19)</f>
        <v>0</v>
      </c>
      <c r="K16" s="434">
        <f t="shared" si="3"/>
        <v>0</v>
      </c>
      <c r="L16" s="434">
        <f t="shared" si="3"/>
        <v>0</v>
      </c>
      <c r="M16" s="434">
        <f t="shared" si="3"/>
        <v>0</v>
      </c>
      <c r="N16" s="434">
        <f t="shared" si="3"/>
        <v>0</v>
      </c>
      <c r="O16" s="434">
        <f t="shared" si="3"/>
        <v>0</v>
      </c>
      <c r="P16" s="434">
        <f t="shared" si="3"/>
        <v>0</v>
      </c>
      <c r="Q16" s="434">
        <f t="shared" si="3"/>
        <v>0</v>
      </c>
      <c r="R16" s="434">
        <f t="shared" si="3"/>
        <v>0</v>
      </c>
      <c r="S16" s="434">
        <f t="shared" si="3"/>
        <v>0</v>
      </c>
      <c r="T16" s="434">
        <f t="shared" si="3"/>
        <v>0</v>
      </c>
      <c r="U16" s="434">
        <f t="shared" si="3"/>
        <v>0</v>
      </c>
      <c r="V16" s="434">
        <f t="shared" si="3"/>
        <v>0</v>
      </c>
      <c r="W16" s="434">
        <f t="shared" si="3"/>
        <v>0</v>
      </c>
      <c r="X16" s="434">
        <f t="shared" si="3"/>
        <v>0</v>
      </c>
      <c r="Y16" s="434">
        <f t="shared" si="3"/>
        <v>0</v>
      </c>
      <c r="Z16" s="434">
        <f t="shared" si="3"/>
        <v>0</v>
      </c>
      <c r="AA16" s="434">
        <f t="shared" si="3"/>
        <v>0</v>
      </c>
      <c r="AB16" s="434">
        <f t="shared" si="3"/>
        <v>0</v>
      </c>
      <c r="AC16" s="434">
        <f t="shared" si="3"/>
        <v>0</v>
      </c>
      <c r="AD16" s="434">
        <f t="shared" si="3"/>
        <v>0</v>
      </c>
    </row>
    <row r="17" spans="1:30" x14ac:dyDescent="0.2">
      <c r="A17" s="436" t="s">
        <v>175</v>
      </c>
      <c r="B17" s="437"/>
      <c r="C17" s="438"/>
      <c r="D17" s="439"/>
      <c r="E17" s="440"/>
      <c r="F17" s="440"/>
      <c r="G17" s="440"/>
      <c r="H17" s="440"/>
      <c r="I17" s="440"/>
      <c r="J17" s="440"/>
      <c r="K17" s="440"/>
      <c r="L17" s="440"/>
      <c r="M17" s="440"/>
      <c r="N17" s="440"/>
      <c r="O17" s="440"/>
      <c r="P17" s="440"/>
      <c r="Q17" s="440"/>
      <c r="R17" s="440"/>
      <c r="S17" s="440"/>
      <c r="T17" s="440"/>
      <c r="U17" s="440"/>
      <c r="V17" s="440"/>
      <c r="W17" s="440"/>
      <c r="X17" s="440"/>
      <c r="Y17" s="440"/>
      <c r="Z17" s="440"/>
      <c r="AA17" s="441"/>
      <c r="AB17" s="441"/>
      <c r="AC17" s="440"/>
      <c r="AD17" s="440"/>
    </row>
    <row r="18" spans="1:30" x14ac:dyDescent="0.2">
      <c r="A18" s="436" t="s">
        <v>179</v>
      </c>
      <c r="B18" s="437"/>
      <c r="C18" s="438"/>
      <c r="D18" s="439"/>
      <c r="E18" s="440"/>
      <c r="F18" s="440"/>
      <c r="G18" s="440"/>
      <c r="H18" s="440"/>
      <c r="I18" s="440"/>
      <c r="J18" s="440"/>
      <c r="K18" s="440"/>
      <c r="L18" s="440"/>
      <c r="M18" s="440"/>
      <c r="N18" s="440"/>
      <c r="O18" s="440"/>
      <c r="P18" s="440"/>
      <c r="Q18" s="440"/>
      <c r="R18" s="440"/>
      <c r="S18" s="440"/>
      <c r="T18" s="440"/>
      <c r="U18" s="440"/>
      <c r="V18" s="440"/>
      <c r="W18" s="440"/>
      <c r="X18" s="440"/>
      <c r="Y18" s="440"/>
      <c r="Z18" s="440"/>
      <c r="AA18" s="441"/>
      <c r="AB18" s="441"/>
      <c r="AC18" s="440"/>
      <c r="AD18" s="440"/>
    </row>
    <row r="19" spans="1:30" x14ac:dyDescent="0.2">
      <c r="A19" s="442" t="s">
        <v>183</v>
      </c>
      <c r="B19" s="443"/>
      <c r="C19" s="444"/>
      <c r="D19" s="445"/>
      <c r="E19" s="446"/>
      <c r="F19" s="446"/>
      <c r="G19" s="446"/>
      <c r="H19" s="446"/>
      <c r="I19" s="446"/>
      <c r="J19" s="446"/>
      <c r="K19" s="446"/>
      <c r="L19" s="446"/>
      <c r="M19" s="446"/>
      <c r="N19" s="446"/>
      <c r="O19" s="446"/>
      <c r="P19" s="446"/>
      <c r="Q19" s="446"/>
      <c r="R19" s="446"/>
      <c r="S19" s="446"/>
      <c r="T19" s="446"/>
      <c r="U19" s="446"/>
      <c r="V19" s="446"/>
      <c r="W19" s="446"/>
      <c r="X19" s="446"/>
      <c r="Y19" s="446"/>
      <c r="Z19" s="446"/>
      <c r="AA19" s="447"/>
      <c r="AB19" s="447"/>
      <c r="AC19" s="446"/>
      <c r="AD19" s="446"/>
    </row>
    <row r="20" spans="1:30" ht="35.1" customHeight="1" x14ac:dyDescent="0.2">
      <c r="A20" s="433" t="s">
        <v>59</v>
      </c>
      <c r="B20" s="939" t="s">
        <v>184</v>
      </c>
      <c r="C20" s="940"/>
      <c r="D20" s="448"/>
      <c r="E20" s="434">
        <f>COUNTA(E21:E23)</f>
        <v>0</v>
      </c>
      <c r="F20" s="434">
        <f>COUNTA(F21:F23)</f>
        <v>0</v>
      </c>
      <c r="G20" s="434">
        <f>COUNTA(G21:G23)</f>
        <v>0</v>
      </c>
      <c r="H20" s="434">
        <f>COUNTA(H21:H23)</f>
        <v>0</v>
      </c>
      <c r="I20" s="435"/>
      <c r="J20" s="434">
        <f t="shared" ref="J20:AD20" si="4">COUNTA(J21:J23)</f>
        <v>0</v>
      </c>
      <c r="K20" s="434">
        <f t="shared" si="4"/>
        <v>0</v>
      </c>
      <c r="L20" s="434">
        <f t="shared" si="4"/>
        <v>0</v>
      </c>
      <c r="M20" s="434">
        <f t="shared" si="4"/>
        <v>0</v>
      </c>
      <c r="N20" s="434">
        <f t="shared" si="4"/>
        <v>0</v>
      </c>
      <c r="O20" s="434">
        <f t="shared" si="4"/>
        <v>0</v>
      </c>
      <c r="P20" s="434">
        <f t="shared" si="4"/>
        <v>0</v>
      </c>
      <c r="Q20" s="434">
        <f t="shared" si="4"/>
        <v>0</v>
      </c>
      <c r="R20" s="434">
        <f t="shared" si="4"/>
        <v>0</v>
      </c>
      <c r="S20" s="434">
        <f t="shared" si="4"/>
        <v>0</v>
      </c>
      <c r="T20" s="434">
        <f t="shared" si="4"/>
        <v>0</v>
      </c>
      <c r="U20" s="434">
        <f t="shared" si="4"/>
        <v>0</v>
      </c>
      <c r="V20" s="434">
        <f t="shared" si="4"/>
        <v>0</v>
      </c>
      <c r="W20" s="434">
        <f t="shared" si="4"/>
        <v>0</v>
      </c>
      <c r="X20" s="434">
        <f t="shared" si="4"/>
        <v>0</v>
      </c>
      <c r="Y20" s="434">
        <f t="shared" si="4"/>
        <v>0</v>
      </c>
      <c r="Z20" s="434">
        <f t="shared" si="4"/>
        <v>0</v>
      </c>
      <c r="AA20" s="434">
        <f t="shared" si="4"/>
        <v>0</v>
      </c>
      <c r="AB20" s="434">
        <f t="shared" si="4"/>
        <v>0</v>
      </c>
      <c r="AC20" s="434">
        <f t="shared" si="4"/>
        <v>0</v>
      </c>
      <c r="AD20" s="434">
        <f t="shared" si="4"/>
        <v>0</v>
      </c>
    </row>
    <row r="21" spans="1:30" x14ac:dyDescent="0.2">
      <c r="A21" s="436"/>
      <c r="B21" s="437"/>
      <c r="C21" s="438"/>
      <c r="D21" s="439"/>
      <c r="E21" s="440"/>
      <c r="F21" s="440"/>
      <c r="G21" s="440"/>
      <c r="H21" s="440"/>
      <c r="I21" s="440"/>
      <c r="J21" s="440"/>
      <c r="K21" s="440"/>
      <c r="L21" s="440"/>
      <c r="M21" s="440"/>
      <c r="N21" s="440"/>
      <c r="O21" s="440"/>
      <c r="P21" s="440"/>
      <c r="Q21" s="440"/>
      <c r="R21" s="440"/>
      <c r="S21" s="440"/>
      <c r="T21" s="440"/>
      <c r="U21" s="440"/>
      <c r="V21" s="440"/>
      <c r="W21" s="440"/>
      <c r="X21" s="440"/>
      <c r="Y21" s="440"/>
      <c r="Z21" s="440"/>
      <c r="AA21" s="441"/>
      <c r="AB21" s="441"/>
      <c r="AC21" s="440"/>
      <c r="AD21" s="440"/>
    </row>
    <row r="22" spans="1:30" x14ac:dyDescent="0.2">
      <c r="A22" s="436"/>
      <c r="B22" s="437"/>
      <c r="C22" s="438"/>
      <c r="D22" s="439"/>
      <c r="E22" s="440"/>
      <c r="F22" s="440"/>
      <c r="G22" s="440"/>
      <c r="H22" s="440"/>
      <c r="I22" s="440"/>
      <c r="J22" s="440"/>
      <c r="K22" s="440"/>
      <c r="L22" s="440"/>
      <c r="M22" s="440"/>
      <c r="N22" s="440"/>
      <c r="O22" s="440"/>
      <c r="P22" s="440"/>
      <c r="Q22" s="440"/>
      <c r="R22" s="440"/>
      <c r="S22" s="440"/>
      <c r="T22" s="440"/>
      <c r="U22" s="440"/>
      <c r="V22" s="440"/>
      <c r="W22" s="440"/>
      <c r="X22" s="440"/>
      <c r="Y22" s="440"/>
      <c r="Z22" s="440"/>
      <c r="AA22" s="441"/>
      <c r="AB22" s="441"/>
      <c r="AC22" s="440"/>
      <c r="AD22" s="440"/>
    </row>
    <row r="23" spans="1:30" x14ac:dyDescent="0.2">
      <c r="A23" s="442"/>
      <c r="B23" s="443"/>
      <c r="C23" s="444"/>
      <c r="D23" s="445"/>
      <c r="E23" s="446"/>
      <c r="F23" s="446"/>
      <c r="G23" s="446"/>
      <c r="H23" s="446"/>
      <c r="I23" s="446"/>
      <c r="J23" s="446"/>
      <c r="K23" s="446"/>
      <c r="L23" s="446"/>
      <c r="M23" s="446"/>
      <c r="N23" s="446"/>
      <c r="O23" s="446"/>
      <c r="P23" s="446"/>
      <c r="Q23" s="446"/>
      <c r="R23" s="446"/>
      <c r="S23" s="446"/>
      <c r="T23" s="446"/>
      <c r="U23" s="446"/>
      <c r="V23" s="446"/>
      <c r="W23" s="446"/>
      <c r="X23" s="446"/>
      <c r="Y23" s="446"/>
      <c r="Z23" s="446"/>
      <c r="AA23" s="447"/>
      <c r="AB23" s="447"/>
      <c r="AC23" s="446"/>
      <c r="AD23" s="446"/>
    </row>
    <row r="24" spans="1:30" x14ac:dyDescent="0.2">
      <c r="A24" s="661"/>
      <c r="B24" s="662"/>
      <c r="C24" s="662"/>
      <c r="D24" s="663"/>
      <c r="E24" s="655"/>
      <c r="F24" s="655"/>
      <c r="G24" s="655"/>
      <c r="H24" s="655"/>
      <c r="I24" s="655"/>
      <c r="J24" s="655"/>
      <c r="K24" s="655"/>
      <c r="L24" s="655"/>
      <c r="M24" s="655"/>
      <c r="N24" s="655"/>
      <c r="O24" s="655"/>
      <c r="P24" s="655"/>
      <c r="Q24" s="655"/>
      <c r="R24" s="655"/>
      <c r="S24" s="655"/>
      <c r="T24" s="655"/>
      <c r="U24" s="655"/>
      <c r="V24" s="655"/>
      <c r="W24" s="655"/>
      <c r="X24" s="655"/>
      <c r="Y24" s="655"/>
      <c r="Z24" s="655"/>
      <c r="AA24" s="656"/>
      <c r="AB24" s="656"/>
      <c r="AC24" s="655"/>
      <c r="AD24" s="655"/>
    </row>
    <row r="25" spans="1:30" ht="15.75" x14ac:dyDescent="0.25">
      <c r="A25" s="661"/>
      <c r="B25" s="662"/>
      <c r="C25" s="662"/>
      <c r="D25" s="663"/>
      <c r="E25" s="655"/>
      <c r="F25" s="655"/>
      <c r="G25" s="655"/>
      <c r="H25" s="655"/>
      <c r="I25" s="655"/>
      <c r="J25" s="655"/>
      <c r="K25" s="655"/>
      <c r="L25" s="655"/>
      <c r="M25" s="655"/>
      <c r="N25" s="655"/>
      <c r="O25" s="655"/>
      <c r="P25" s="655"/>
      <c r="Q25" s="655"/>
      <c r="R25" s="655"/>
      <c r="S25" s="655"/>
      <c r="T25" s="655"/>
      <c r="U25" s="655"/>
      <c r="V25" s="655"/>
      <c r="W25" s="801" t="s">
        <v>483</v>
      </c>
      <c r="X25" s="801"/>
      <c r="Y25" s="801"/>
      <c r="Z25" s="801"/>
      <c r="AA25" s="801"/>
      <c r="AB25" s="801"/>
      <c r="AC25" s="801"/>
      <c r="AD25" s="655"/>
    </row>
    <row r="26" spans="1:30" ht="15.75" x14ac:dyDescent="0.2">
      <c r="A26" s="661"/>
      <c r="B26" s="662"/>
      <c r="C26" s="662"/>
      <c r="D26" s="663"/>
      <c r="E26" s="655"/>
      <c r="F26" s="655"/>
      <c r="G26" s="655"/>
      <c r="H26" s="655"/>
      <c r="I26" s="655"/>
      <c r="J26" s="655"/>
      <c r="K26" s="655"/>
      <c r="L26" s="655"/>
      <c r="M26" s="655"/>
      <c r="N26" s="655"/>
      <c r="O26" s="655"/>
      <c r="P26" s="655"/>
      <c r="Q26" s="655"/>
      <c r="R26" s="655"/>
      <c r="S26" s="655"/>
      <c r="T26" s="655"/>
      <c r="U26" s="655"/>
      <c r="V26" s="655"/>
      <c r="W26" s="774" t="s">
        <v>459</v>
      </c>
      <c r="X26" s="774"/>
      <c r="Y26" s="774"/>
      <c r="Z26" s="774"/>
      <c r="AA26" s="774"/>
      <c r="AB26" s="774"/>
      <c r="AC26" s="774"/>
      <c r="AD26" s="655"/>
    </row>
    <row r="27" spans="1:30" x14ac:dyDescent="0.2">
      <c r="A27" s="661"/>
      <c r="B27" s="662"/>
      <c r="C27" s="662"/>
      <c r="D27" s="663"/>
      <c r="E27" s="655"/>
      <c r="F27" s="655"/>
      <c r="G27" s="655"/>
      <c r="H27" s="655"/>
      <c r="I27" s="655"/>
      <c r="J27" s="655"/>
      <c r="K27" s="655"/>
      <c r="L27" s="655"/>
      <c r="M27" s="655"/>
      <c r="N27" s="655"/>
      <c r="O27" s="655"/>
      <c r="P27" s="655"/>
      <c r="Q27" s="655"/>
      <c r="R27" s="655"/>
      <c r="S27" s="655"/>
      <c r="T27" s="655"/>
      <c r="U27" s="655"/>
      <c r="V27" s="655"/>
      <c r="W27" s="655"/>
      <c r="X27" s="655"/>
      <c r="Y27" s="655"/>
      <c r="Z27" s="655"/>
      <c r="AA27" s="656"/>
      <c r="AB27" s="656"/>
      <c r="AC27" s="655"/>
      <c r="AD27" s="655"/>
    </row>
    <row r="28" spans="1:30" s="115" customFormat="1" x14ac:dyDescent="0.2">
      <c r="A28" s="111" t="s">
        <v>86</v>
      </c>
      <c r="B28" s="112"/>
      <c r="C28" s="112"/>
      <c r="D28" s="164"/>
      <c r="E28" s="114"/>
      <c r="F28" s="114"/>
      <c r="G28" s="114"/>
      <c r="H28" s="114"/>
      <c r="I28" s="114"/>
      <c r="J28" s="114"/>
      <c r="K28" s="114"/>
      <c r="L28" s="114"/>
      <c r="M28" s="114"/>
      <c r="N28" s="114"/>
      <c r="O28" s="114"/>
      <c r="P28" s="165"/>
      <c r="Q28" s="165"/>
      <c r="R28" s="165"/>
      <c r="S28" s="165"/>
      <c r="T28" s="165"/>
      <c r="U28" s="165"/>
      <c r="V28" s="165"/>
      <c r="W28" s="165"/>
      <c r="X28" s="165"/>
      <c r="Y28" s="165"/>
      <c r="Z28" s="166"/>
      <c r="AA28" s="166"/>
      <c r="AB28" s="166"/>
      <c r="AC28" s="166"/>
      <c r="AD28" s="166"/>
    </row>
    <row r="29" spans="1:30" s="137" customFormat="1" ht="11.25" x14ac:dyDescent="0.2">
      <c r="A29" s="136" t="s">
        <v>87</v>
      </c>
      <c r="D29" s="167"/>
      <c r="E29" s="139"/>
      <c r="F29" s="139"/>
      <c r="G29" s="139"/>
      <c r="H29" s="139"/>
      <c r="I29" s="139"/>
      <c r="J29" s="139"/>
      <c r="K29" s="139"/>
      <c r="L29" s="139"/>
      <c r="M29" s="139"/>
      <c r="N29" s="139"/>
      <c r="O29" s="139"/>
      <c r="P29" s="168"/>
      <c r="Q29" s="168"/>
      <c r="R29" s="168"/>
      <c r="S29" s="168"/>
      <c r="T29" s="168"/>
      <c r="U29" s="168"/>
      <c r="V29" s="168"/>
      <c r="W29" s="168"/>
      <c r="X29" s="168"/>
      <c r="Y29" s="168"/>
      <c r="Z29" s="169"/>
      <c r="AA29" s="169"/>
      <c r="AB29" s="169"/>
      <c r="AC29" s="169"/>
      <c r="AD29" s="169"/>
    </row>
    <row r="30" spans="1:30" s="137" customFormat="1" ht="11.25" x14ac:dyDescent="0.2">
      <c r="A30" s="136" t="s">
        <v>185</v>
      </c>
      <c r="D30" s="167"/>
      <c r="E30" s="139"/>
      <c r="F30" s="139"/>
      <c r="G30" s="139"/>
      <c r="H30" s="139"/>
      <c r="I30" s="139"/>
      <c r="J30" s="139"/>
      <c r="K30" s="139"/>
      <c r="L30" s="139"/>
      <c r="M30" s="139"/>
      <c r="N30" s="139"/>
      <c r="O30" s="139"/>
      <c r="P30" s="168"/>
      <c r="Q30" s="168"/>
      <c r="R30" s="168"/>
      <c r="S30" s="168"/>
      <c r="T30" s="168"/>
      <c r="U30" s="168"/>
      <c r="V30" s="168"/>
      <c r="W30" s="168"/>
      <c r="X30" s="168"/>
      <c r="Y30" s="168"/>
      <c r="Z30" s="169"/>
      <c r="AA30" s="169"/>
      <c r="AB30" s="169"/>
      <c r="AC30" s="169"/>
      <c r="AD30" s="169"/>
    </row>
    <row r="31" spans="1:30" s="137" customFormat="1" ht="26.25" customHeight="1" x14ac:dyDescent="0.2">
      <c r="A31" s="847" t="s">
        <v>186</v>
      </c>
      <c r="B31" s="847"/>
      <c r="C31" s="847"/>
      <c r="D31" s="847"/>
      <c r="E31" s="847"/>
      <c r="F31" s="847"/>
      <c r="G31" s="847"/>
      <c r="H31" s="847"/>
      <c r="I31" s="847"/>
      <c r="J31" s="847"/>
      <c r="K31" s="847"/>
      <c r="L31" s="847"/>
      <c r="M31" s="847"/>
      <c r="N31" s="847"/>
      <c r="O31" s="847"/>
      <c r="P31" s="847"/>
      <c r="Q31" s="847"/>
      <c r="R31" s="847"/>
      <c r="S31" s="847"/>
      <c r="T31" s="847"/>
      <c r="U31" s="847"/>
      <c r="V31" s="847"/>
      <c r="W31" s="847"/>
      <c r="X31" s="847"/>
      <c r="Y31" s="847"/>
      <c r="Z31" s="847"/>
      <c r="AA31" s="847"/>
      <c r="AB31" s="847"/>
      <c r="AC31" s="847"/>
      <c r="AD31" s="847"/>
    </row>
    <row r="32" spans="1:30" s="137" customFormat="1" ht="29.25" customHeight="1" x14ac:dyDescent="0.2">
      <c r="A32" s="847" t="s">
        <v>187</v>
      </c>
      <c r="B32" s="847"/>
      <c r="C32" s="847"/>
      <c r="D32" s="847"/>
      <c r="E32" s="847"/>
      <c r="F32" s="847"/>
      <c r="G32" s="847"/>
      <c r="H32" s="847"/>
      <c r="I32" s="847"/>
      <c r="J32" s="847"/>
      <c r="K32" s="847"/>
      <c r="L32" s="847"/>
      <c r="M32" s="847"/>
      <c r="N32" s="847"/>
      <c r="O32" s="847"/>
      <c r="P32" s="847"/>
      <c r="Q32" s="847"/>
      <c r="R32" s="847"/>
      <c r="S32" s="847"/>
      <c r="T32" s="847"/>
      <c r="U32" s="847"/>
      <c r="V32" s="847"/>
      <c r="W32" s="847"/>
      <c r="X32" s="847"/>
      <c r="Y32" s="847"/>
      <c r="Z32" s="847"/>
      <c r="AA32" s="847"/>
      <c r="AB32" s="847"/>
      <c r="AC32" s="847"/>
      <c r="AD32" s="847"/>
    </row>
    <row r="33" spans="1:30" s="115" customFormat="1" ht="11.25" x14ac:dyDescent="0.2">
      <c r="A33" s="117" t="s">
        <v>122</v>
      </c>
      <c r="D33" s="170"/>
      <c r="E33" s="114"/>
      <c r="F33" s="114"/>
      <c r="G33" s="114"/>
      <c r="H33" s="114"/>
      <c r="I33" s="114"/>
      <c r="J33" s="114"/>
      <c r="K33" s="114"/>
      <c r="L33" s="114"/>
      <c r="M33" s="114"/>
      <c r="N33" s="114"/>
      <c r="O33" s="114"/>
      <c r="P33" s="165"/>
      <c r="Q33" s="165"/>
      <c r="R33" s="165"/>
      <c r="S33" s="165"/>
      <c r="T33" s="165"/>
      <c r="U33" s="165"/>
      <c r="V33" s="165"/>
      <c r="W33" s="165"/>
      <c r="X33" s="165"/>
      <c r="Y33" s="165"/>
      <c r="Z33" s="166"/>
      <c r="AA33" s="166"/>
      <c r="AB33" s="166"/>
      <c r="AC33" s="166"/>
      <c r="AD33" s="166"/>
    </row>
    <row r="34" spans="1:30" s="115" customFormat="1" ht="39.75" customHeight="1" x14ac:dyDescent="0.2">
      <c r="A34" s="871" t="s">
        <v>494</v>
      </c>
      <c r="B34" s="871"/>
      <c r="C34" s="871"/>
      <c r="D34" s="871"/>
      <c r="E34" s="871"/>
      <c r="F34" s="871"/>
      <c r="G34" s="871"/>
      <c r="H34" s="871"/>
      <c r="I34" s="871"/>
      <c r="J34" s="871"/>
      <c r="K34" s="871"/>
      <c r="L34" s="871"/>
      <c r="M34" s="871"/>
      <c r="N34" s="871"/>
      <c r="O34" s="871"/>
      <c r="P34" s="871"/>
      <c r="Q34" s="871"/>
      <c r="R34" s="871"/>
      <c r="S34" s="871"/>
      <c r="T34" s="871"/>
      <c r="U34" s="871"/>
      <c r="V34" s="871"/>
      <c r="W34" s="871"/>
      <c r="X34" s="871"/>
      <c r="Y34" s="871"/>
      <c r="Z34" s="871"/>
      <c r="AA34" s="871"/>
      <c r="AB34" s="871"/>
      <c r="AC34" s="871"/>
      <c r="AD34" s="871"/>
    </row>
    <row r="35" spans="1:30" s="115" customFormat="1" ht="11.25" x14ac:dyDescent="0.2">
      <c r="A35" s="117" t="s">
        <v>125</v>
      </c>
      <c r="D35" s="170"/>
      <c r="E35" s="114"/>
      <c r="F35" s="114"/>
      <c r="G35" s="114"/>
      <c r="H35" s="114"/>
      <c r="I35" s="114"/>
      <c r="J35" s="114"/>
      <c r="K35" s="114"/>
      <c r="L35" s="114"/>
      <c r="M35" s="114"/>
      <c r="N35" s="114"/>
      <c r="O35" s="114"/>
      <c r="P35" s="165"/>
      <c r="Q35" s="165"/>
      <c r="R35" s="165"/>
      <c r="S35" s="165"/>
      <c r="T35" s="165"/>
      <c r="U35" s="165"/>
      <c r="V35" s="165"/>
      <c r="W35" s="165"/>
      <c r="X35" s="165"/>
      <c r="Y35" s="165"/>
      <c r="Z35" s="166"/>
      <c r="AA35" s="166"/>
      <c r="AB35" s="166"/>
      <c r="AC35" s="166"/>
      <c r="AD35" s="166"/>
    </row>
    <row r="36" spans="1:30" s="115" customFormat="1" ht="11.25" x14ac:dyDescent="0.2">
      <c r="A36" s="117" t="s">
        <v>126</v>
      </c>
      <c r="D36" s="170"/>
      <c r="E36" s="114"/>
      <c r="F36" s="114"/>
      <c r="G36" s="114"/>
      <c r="H36" s="114"/>
      <c r="I36" s="114"/>
      <c r="J36" s="114"/>
      <c r="K36" s="114"/>
      <c r="L36" s="114"/>
      <c r="M36" s="114"/>
      <c r="N36" s="114"/>
      <c r="O36" s="114"/>
      <c r="P36" s="165"/>
      <c r="Q36" s="165"/>
      <c r="R36" s="165"/>
      <c r="S36" s="165"/>
      <c r="T36" s="165"/>
      <c r="U36" s="165"/>
      <c r="V36" s="165"/>
      <c r="W36" s="165"/>
      <c r="X36" s="165"/>
      <c r="Y36" s="165"/>
      <c r="Z36" s="166"/>
      <c r="AA36" s="166"/>
      <c r="AB36" s="166"/>
      <c r="AC36" s="166"/>
      <c r="AD36" s="166"/>
    </row>
    <row r="37" spans="1:30" s="115" customFormat="1" ht="11.25" x14ac:dyDescent="0.2">
      <c r="A37" s="117" t="s">
        <v>127</v>
      </c>
      <c r="D37" s="170"/>
      <c r="E37" s="114"/>
      <c r="F37" s="114"/>
      <c r="G37" s="114"/>
      <c r="H37" s="114"/>
      <c r="I37" s="114"/>
      <c r="J37" s="114"/>
      <c r="K37" s="114"/>
      <c r="L37" s="114"/>
      <c r="M37" s="114"/>
      <c r="N37" s="114"/>
      <c r="O37" s="114"/>
      <c r="P37" s="165"/>
      <c r="Q37" s="165"/>
      <c r="R37" s="165"/>
      <c r="S37" s="165"/>
      <c r="T37" s="165"/>
      <c r="U37" s="165"/>
      <c r="V37" s="165"/>
      <c r="W37" s="165"/>
      <c r="X37" s="165"/>
      <c r="Y37" s="165"/>
      <c r="Z37" s="166"/>
      <c r="AA37" s="166"/>
      <c r="AB37" s="166"/>
      <c r="AC37" s="166"/>
      <c r="AD37" s="166"/>
    </row>
    <row r="38" spans="1:30" s="115" customFormat="1" ht="11.25" x14ac:dyDescent="0.2">
      <c r="A38" s="117" t="s">
        <v>128</v>
      </c>
      <c r="D38" s="170"/>
      <c r="E38" s="114"/>
      <c r="F38" s="114"/>
      <c r="G38" s="114"/>
      <c r="H38" s="114"/>
      <c r="I38" s="114"/>
      <c r="J38" s="114"/>
      <c r="K38" s="114"/>
      <c r="L38" s="114"/>
      <c r="M38" s="114"/>
      <c r="N38" s="114"/>
      <c r="O38" s="114"/>
      <c r="P38" s="165"/>
      <c r="Q38" s="165"/>
      <c r="R38" s="165"/>
      <c r="S38" s="165"/>
      <c r="T38" s="165"/>
      <c r="U38" s="165"/>
      <c r="V38" s="165"/>
      <c r="W38" s="165"/>
      <c r="X38" s="165"/>
      <c r="Y38" s="165"/>
      <c r="Z38" s="166"/>
      <c r="AA38" s="166"/>
      <c r="AB38" s="166"/>
      <c r="AC38" s="166"/>
      <c r="AD38" s="166"/>
    </row>
    <row r="39" spans="1:30" s="115" customFormat="1" ht="11.25" x14ac:dyDescent="0.2">
      <c r="A39" s="117" t="s">
        <v>129</v>
      </c>
      <c r="D39" s="170"/>
      <c r="E39" s="114"/>
      <c r="F39" s="114"/>
      <c r="G39" s="114"/>
      <c r="H39" s="114"/>
      <c r="I39" s="114"/>
      <c r="J39" s="114"/>
      <c r="K39" s="114"/>
      <c r="L39" s="114"/>
      <c r="M39" s="114"/>
      <c r="N39" s="114"/>
      <c r="O39" s="114"/>
      <c r="P39" s="165"/>
      <c r="Q39" s="165"/>
      <c r="R39" s="165"/>
      <c r="S39" s="165"/>
      <c r="T39" s="165"/>
      <c r="U39" s="165"/>
      <c r="V39" s="165"/>
      <c r="W39" s="165"/>
      <c r="X39" s="165"/>
      <c r="Y39" s="165"/>
      <c r="Z39" s="166"/>
      <c r="AA39" s="166"/>
      <c r="AB39" s="166"/>
      <c r="AC39" s="166"/>
      <c r="AD39" s="166"/>
    </row>
    <row r="40" spans="1:30" s="115" customFormat="1" ht="11.25" x14ac:dyDescent="0.2">
      <c r="A40" s="117" t="s">
        <v>130</v>
      </c>
      <c r="D40" s="170"/>
      <c r="E40" s="114"/>
      <c r="F40" s="114"/>
      <c r="G40" s="114"/>
      <c r="H40" s="114"/>
      <c r="I40" s="114"/>
      <c r="J40" s="114"/>
      <c r="K40" s="114"/>
      <c r="L40" s="114"/>
      <c r="M40" s="114"/>
      <c r="N40" s="114"/>
      <c r="O40" s="114"/>
      <c r="P40" s="165"/>
      <c r="Q40" s="165"/>
      <c r="R40" s="165"/>
      <c r="S40" s="165"/>
      <c r="T40" s="165"/>
      <c r="U40" s="165"/>
      <c r="V40" s="165"/>
      <c r="W40" s="165"/>
      <c r="X40" s="165"/>
      <c r="Y40" s="165"/>
      <c r="Z40" s="166"/>
      <c r="AA40" s="166"/>
      <c r="AB40" s="166"/>
      <c r="AC40" s="166"/>
      <c r="AD40" s="166"/>
    </row>
    <row r="41" spans="1:30" s="115" customFormat="1" ht="11.25" x14ac:dyDescent="0.2">
      <c r="A41" s="117" t="s">
        <v>131</v>
      </c>
      <c r="D41" s="170"/>
      <c r="E41" s="114"/>
      <c r="F41" s="114"/>
      <c r="G41" s="114"/>
      <c r="H41" s="114"/>
      <c r="I41" s="114"/>
      <c r="J41" s="114"/>
      <c r="K41" s="114"/>
      <c r="L41" s="114"/>
      <c r="M41" s="114"/>
      <c r="N41" s="114"/>
      <c r="O41" s="114"/>
      <c r="P41" s="165"/>
      <c r="Q41" s="165"/>
      <c r="R41" s="165"/>
      <c r="S41" s="165"/>
      <c r="T41" s="165"/>
      <c r="U41" s="165"/>
      <c r="V41" s="165"/>
      <c r="W41" s="165"/>
      <c r="X41" s="165"/>
      <c r="Y41" s="165"/>
      <c r="Z41" s="166"/>
      <c r="AA41" s="166"/>
      <c r="AB41" s="166"/>
      <c r="AC41" s="166"/>
      <c r="AD41" s="166"/>
    </row>
    <row r="42" spans="1:30" s="115" customFormat="1" ht="11.25" x14ac:dyDescent="0.2">
      <c r="A42" s="117" t="s">
        <v>132</v>
      </c>
      <c r="D42" s="170"/>
      <c r="E42" s="114"/>
      <c r="F42" s="114"/>
      <c r="G42" s="114"/>
      <c r="H42" s="114"/>
      <c r="I42" s="114"/>
      <c r="J42" s="114"/>
      <c r="K42" s="114"/>
      <c r="L42" s="114"/>
      <c r="M42" s="114"/>
      <c r="N42" s="114"/>
      <c r="O42" s="114"/>
      <c r="P42" s="165"/>
      <c r="Q42" s="165"/>
      <c r="R42" s="165"/>
      <c r="S42" s="165"/>
      <c r="T42" s="165"/>
      <c r="U42" s="165"/>
      <c r="V42" s="165"/>
      <c r="W42" s="165"/>
      <c r="X42" s="165"/>
      <c r="Y42" s="165"/>
      <c r="Z42" s="166"/>
      <c r="AA42" s="166"/>
      <c r="AB42" s="166"/>
      <c r="AC42" s="166"/>
      <c r="AD42" s="166"/>
    </row>
    <row r="43" spans="1:30" s="143" customFormat="1" ht="11.25" x14ac:dyDescent="0.2">
      <c r="A43" s="142" t="s">
        <v>133</v>
      </c>
      <c r="D43" s="171"/>
      <c r="E43" s="145"/>
      <c r="F43" s="145"/>
      <c r="G43" s="145"/>
      <c r="H43" s="145"/>
      <c r="I43" s="145"/>
      <c r="J43" s="145"/>
      <c r="K43" s="145"/>
      <c r="L43" s="145"/>
      <c r="M43" s="145"/>
      <c r="N43" s="145"/>
      <c r="O43" s="145"/>
      <c r="P43" s="172"/>
      <c r="Q43" s="172"/>
      <c r="R43" s="172"/>
      <c r="S43" s="172"/>
      <c r="T43" s="172"/>
      <c r="U43" s="172"/>
      <c r="V43" s="172"/>
      <c r="W43" s="172"/>
      <c r="X43" s="172"/>
      <c r="Y43" s="172"/>
      <c r="Z43" s="173"/>
      <c r="AA43" s="173"/>
      <c r="AB43" s="173"/>
      <c r="AC43" s="173"/>
      <c r="AD43" s="173"/>
    </row>
    <row r="53" spans="4:6" x14ac:dyDescent="0.2">
      <c r="D53" s="19"/>
      <c r="E53" s="19"/>
      <c r="F53" s="19"/>
    </row>
    <row r="54" spans="4:6" x14ac:dyDescent="0.2">
      <c r="D54" s="19"/>
      <c r="E54" s="19"/>
      <c r="F54" s="19"/>
    </row>
  </sheetData>
  <mergeCells count="33">
    <mergeCell ref="B20:C20"/>
    <mergeCell ref="H8:H9"/>
    <mergeCell ref="J6:J9"/>
    <mergeCell ref="P6:AD6"/>
    <mergeCell ref="B6:C8"/>
    <mergeCell ref="D6:D9"/>
    <mergeCell ref="E6:F6"/>
    <mergeCell ref="E7:E9"/>
    <mergeCell ref="B16:C16"/>
    <mergeCell ref="B11:C11"/>
    <mergeCell ref="B12:C12"/>
    <mergeCell ref="P7:Z7"/>
    <mergeCell ref="AA7:AD7"/>
    <mergeCell ref="AD8:AD9"/>
    <mergeCell ref="F7:F9"/>
    <mergeCell ref="A34:AD34"/>
    <mergeCell ref="W25:AC25"/>
    <mergeCell ref="W26:AC26"/>
    <mergeCell ref="A31:AD31"/>
    <mergeCell ref="A32:AD32"/>
    <mergeCell ref="Y1:AD1"/>
    <mergeCell ref="G7:G9"/>
    <mergeCell ref="H7:I7"/>
    <mergeCell ref="G6:I6"/>
    <mergeCell ref="K6:O6"/>
    <mergeCell ref="AB8:AB9"/>
    <mergeCell ref="AC8:AC9"/>
    <mergeCell ref="A3:AD3"/>
    <mergeCell ref="A4:AD4"/>
    <mergeCell ref="I8:I9"/>
    <mergeCell ref="P8:P9"/>
    <mergeCell ref="AA8:AA9"/>
    <mergeCell ref="A6:A9"/>
  </mergeCells>
  <phoneticPr fontId="31" type="noConversion"/>
  <dataValidations count="1">
    <dataValidation type="whole" allowBlank="1" showInputMessage="1" showErrorMessage="1" errorTitle="Lỗi" error="Chỉ được nhập số!" promptTitle="Nhập sô!" prompt="Nhập số liệu" sqref="W25:AC26">
      <formula1>0</formula1>
      <formula2>9999999</formula2>
    </dataValidation>
  </dataValidations>
  <printOptions horizontalCentered="1"/>
  <pageMargins left="0.24" right="0.22" top="0.54" bottom="0.71" header="0.5" footer="0.74"/>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1"/>
  <sheetViews>
    <sheetView topLeftCell="A22" workbookViewId="0">
      <selection activeCell="A33" sqref="A33:IV33"/>
    </sheetView>
  </sheetViews>
  <sheetFormatPr defaultRowHeight="12.75" x14ac:dyDescent="0.2"/>
  <cols>
    <col min="1" max="1" width="3.42578125" style="19" customWidth="1"/>
    <col min="2" max="2" width="10.7109375" style="19" customWidth="1"/>
    <col min="3" max="3" width="5" style="19" customWidth="1"/>
    <col min="4" max="4" width="4.85546875" style="119" customWidth="1"/>
    <col min="5" max="5" width="4.140625" style="119" customWidth="1"/>
    <col min="6" max="6" width="3.5703125" style="119" customWidth="1"/>
    <col min="7" max="8" width="3.7109375" style="19" customWidth="1"/>
    <col min="9" max="9" width="6.85546875" style="19" customWidth="1"/>
    <col min="10" max="10" width="5.5703125" style="19" customWidth="1"/>
    <col min="11" max="11" width="3.7109375" style="19" customWidth="1"/>
    <col min="12" max="12" width="3.5703125" style="19" customWidth="1"/>
    <col min="13" max="13" width="4.140625" style="19" customWidth="1"/>
    <col min="14" max="14" width="4.7109375" style="19" customWidth="1"/>
    <col min="15" max="15" width="4.42578125" style="118" customWidth="1"/>
    <col min="16" max="16" width="5.140625" style="174" customWidth="1"/>
    <col min="17" max="17" width="5" style="174" customWidth="1"/>
    <col min="18" max="18" width="5.28515625" style="174" customWidth="1"/>
    <col min="19" max="20" width="4.85546875" style="174" customWidth="1"/>
    <col min="21" max="21" width="5" style="174" customWidth="1"/>
    <col min="22" max="22" width="4.85546875" style="174" customWidth="1"/>
    <col min="23" max="23" width="5" style="174" customWidth="1"/>
    <col min="24" max="24" width="4.85546875" style="174" customWidth="1"/>
    <col min="25" max="25" width="5.140625" style="174" customWidth="1"/>
    <col min="26" max="26" width="4.85546875" style="174" customWidth="1"/>
    <col min="27" max="27" width="4.85546875" style="175" customWidth="1"/>
    <col min="28" max="28" width="4.7109375" style="175" customWidth="1"/>
    <col min="29" max="29" width="4.42578125" style="174" customWidth="1"/>
    <col min="30" max="30" width="5" style="174" customWidth="1"/>
    <col min="31" max="47" width="4.140625" style="19" customWidth="1"/>
    <col min="48" max="16384" width="9.140625" style="19"/>
  </cols>
  <sheetData>
    <row r="1" spans="1:31" ht="14.25" x14ac:dyDescent="0.2">
      <c r="A1" s="559" t="s">
        <v>431</v>
      </c>
      <c r="B1" s="149"/>
      <c r="C1" s="149"/>
      <c r="D1" s="150"/>
      <c r="E1" s="152"/>
      <c r="F1" s="153"/>
      <c r="G1" s="154"/>
      <c r="H1" s="154"/>
      <c r="I1" s="154"/>
      <c r="J1" s="154"/>
      <c r="K1" s="154"/>
      <c r="L1" s="154"/>
      <c r="M1" s="154"/>
      <c r="N1" s="154"/>
      <c r="O1" s="154"/>
      <c r="P1" s="155"/>
      <c r="Q1" s="155"/>
      <c r="R1" s="155"/>
      <c r="S1" s="155"/>
      <c r="T1" s="155"/>
      <c r="U1" s="155"/>
      <c r="V1" s="155"/>
      <c r="W1" s="155"/>
      <c r="X1" s="155"/>
      <c r="Y1" s="848" t="s">
        <v>532</v>
      </c>
      <c r="Z1" s="848"/>
      <c r="AA1" s="848"/>
      <c r="AB1" s="848"/>
      <c r="AC1" s="848"/>
      <c r="AD1" s="848"/>
    </row>
    <row r="2" spans="1:31" x14ac:dyDescent="0.2">
      <c r="B2" s="149"/>
      <c r="C2" s="149"/>
      <c r="D2" s="150"/>
      <c r="E2" s="152"/>
      <c r="F2" s="153"/>
      <c r="G2" s="154"/>
      <c r="H2" s="154"/>
      <c r="I2" s="154"/>
      <c r="J2" s="154"/>
      <c r="K2" s="154"/>
      <c r="L2" s="154"/>
      <c r="M2" s="154"/>
      <c r="N2" s="154"/>
      <c r="O2" s="154"/>
      <c r="P2" s="155"/>
      <c r="Q2" s="155"/>
      <c r="R2" s="155"/>
      <c r="S2" s="155"/>
      <c r="T2" s="155"/>
      <c r="U2" s="155"/>
      <c r="V2" s="155"/>
      <c r="W2" s="155"/>
      <c r="X2" s="155"/>
      <c r="Y2" s="155"/>
      <c r="Z2" s="155"/>
      <c r="AA2" s="155"/>
      <c r="AB2" s="149"/>
      <c r="AC2" s="155"/>
      <c r="AD2" s="156"/>
    </row>
    <row r="3" spans="1:31" x14ac:dyDescent="0.2">
      <c r="A3" s="802" t="s">
        <v>262</v>
      </c>
      <c r="B3" s="802"/>
      <c r="C3" s="802"/>
      <c r="D3" s="802"/>
      <c r="E3" s="802"/>
      <c r="F3" s="802"/>
      <c r="G3" s="802"/>
      <c r="H3" s="802"/>
      <c r="I3" s="802"/>
      <c r="J3" s="802"/>
      <c r="K3" s="802"/>
      <c r="L3" s="802"/>
      <c r="M3" s="802"/>
      <c r="N3" s="802"/>
      <c r="O3" s="802"/>
      <c r="P3" s="802"/>
      <c r="Q3" s="802"/>
      <c r="R3" s="802"/>
      <c r="S3" s="802"/>
      <c r="T3" s="802"/>
      <c r="U3" s="802"/>
      <c r="V3" s="802"/>
      <c r="W3" s="802"/>
      <c r="X3" s="802"/>
      <c r="Y3" s="802"/>
      <c r="Z3" s="802"/>
      <c r="AA3" s="802"/>
      <c r="AB3" s="802"/>
      <c r="AC3" s="802"/>
      <c r="AD3" s="802"/>
    </row>
    <row r="4" spans="1:31" x14ac:dyDescent="0.2">
      <c r="A4" s="803"/>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803"/>
      <c r="AD4" s="803"/>
    </row>
    <row r="5" spans="1:31" x14ac:dyDescent="0.2">
      <c r="A5" s="121"/>
      <c r="B5" s="15"/>
      <c r="C5" s="15"/>
      <c r="D5" s="158"/>
      <c r="E5" s="160"/>
      <c r="F5" s="160"/>
      <c r="G5" s="161"/>
      <c r="H5" s="161"/>
      <c r="I5" s="161"/>
      <c r="J5" s="161"/>
      <c r="K5" s="161"/>
      <c r="L5" s="161"/>
      <c r="M5" s="161"/>
      <c r="N5" s="161"/>
      <c r="O5" s="154"/>
      <c r="P5" s="157"/>
      <c r="Q5" s="157"/>
      <c r="R5" s="157"/>
      <c r="S5" s="157"/>
      <c r="T5" s="157"/>
      <c r="U5" s="157"/>
      <c r="V5" s="157"/>
      <c r="W5" s="157"/>
      <c r="X5" s="157"/>
      <c r="Y5" s="157"/>
      <c r="Z5" s="157"/>
      <c r="AA5" s="155"/>
      <c r="AB5" s="155"/>
      <c r="AC5" s="157"/>
      <c r="AD5" s="162" t="s">
        <v>48</v>
      </c>
    </row>
    <row r="6" spans="1:31" x14ac:dyDescent="0.2">
      <c r="A6" s="794" t="s">
        <v>49</v>
      </c>
      <c r="B6" s="972" t="s">
        <v>134</v>
      </c>
      <c r="C6" s="972"/>
      <c r="D6" s="780" t="s">
        <v>260</v>
      </c>
      <c r="E6" s="972" t="s">
        <v>37</v>
      </c>
      <c r="F6" s="972"/>
      <c r="G6" s="972" t="s">
        <v>137</v>
      </c>
      <c r="H6" s="972"/>
      <c r="I6" s="972"/>
      <c r="J6" s="941" t="s">
        <v>249</v>
      </c>
      <c r="K6" s="792" t="s">
        <v>238</v>
      </c>
      <c r="L6" s="967"/>
      <c r="M6" s="967"/>
      <c r="N6" s="967"/>
      <c r="O6" s="968"/>
      <c r="P6" s="969" t="s">
        <v>52</v>
      </c>
      <c r="Q6" s="970"/>
      <c r="R6" s="970"/>
      <c r="S6" s="970"/>
      <c r="T6" s="970"/>
      <c r="U6" s="970"/>
      <c r="V6" s="970"/>
      <c r="W6" s="970"/>
      <c r="X6" s="970"/>
      <c r="Y6" s="970"/>
      <c r="Z6" s="970"/>
      <c r="AA6" s="970"/>
      <c r="AB6" s="970"/>
      <c r="AC6" s="970"/>
      <c r="AD6" s="971"/>
    </row>
    <row r="7" spans="1:31" ht="25.5" customHeight="1" x14ac:dyDescent="0.2">
      <c r="A7" s="794"/>
      <c r="B7" s="972"/>
      <c r="C7" s="972"/>
      <c r="D7" s="781"/>
      <c r="E7" s="805" t="s">
        <v>139</v>
      </c>
      <c r="F7" s="805" t="s">
        <v>140</v>
      </c>
      <c r="G7" s="805" t="s">
        <v>141</v>
      </c>
      <c r="H7" s="792" t="s">
        <v>97</v>
      </c>
      <c r="I7" s="968"/>
      <c r="J7" s="949"/>
      <c r="K7" s="416" t="s">
        <v>239</v>
      </c>
      <c r="L7" s="417" t="s">
        <v>239</v>
      </c>
      <c r="M7" s="417" t="s">
        <v>239</v>
      </c>
      <c r="N7" s="417" t="s">
        <v>239</v>
      </c>
      <c r="O7" s="417" t="s">
        <v>239</v>
      </c>
      <c r="P7" s="972" t="s">
        <v>142</v>
      </c>
      <c r="Q7" s="972"/>
      <c r="R7" s="972"/>
      <c r="S7" s="972"/>
      <c r="T7" s="972"/>
      <c r="U7" s="972"/>
      <c r="V7" s="972"/>
      <c r="W7" s="972"/>
      <c r="X7" s="972"/>
      <c r="Y7" s="972"/>
      <c r="Z7" s="972"/>
      <c r="AA7" s="792" t="s">
        <v>143</v>
      </c>
      <c r="AB7" s="967"/>
      <c r="AC7" s="967"/>
      <c r="AD7" s="968"/>
      <c r="AE7" s="163"/>
    </row>
    <row r="8" spans="1:31" ht="35.25" customHeight="1" x14ac:dyDescent="0.2">
      <c r="A8" s="794"/>
      <c r="B8" s="972"/>
      <c r="C8" s="972"/>
      <c r="D8" s="781"/>
      <c r="E8" s="805"/>
      <c r="F8" s="805"/>
      <c r="G8" s="805"/>
      <c r="H8" s="780" t="s">
        <v>144</v>
      </c>
      <c r="I8" s="941" t="s">
        <v>145</v>
      </c>
      <c r="J8" s="949"/>
      <c r="K8" s="418" t="s">
        <v>240</v>
      </c>
      <c r="L8" s="418" t="s">
        <v>241</v>
      </c>
      <c r="M8" s="418" t="s">
        <v>242</v>
      </c>
      <c r="N8" s="418" t="s">
        <v>243</v>
      </c>
      <c r="O8" s="418" t="s">
        <v>244</v>
      </c>
      <c r="P8" s="941" t="s">
        <v>146</v>
      </c>
      <c r="Q8" s="414" t="s">
        <v>99</v>
      </c>
      <c r="R8" s="414" t="s">
        <v>99</v>
      </c>
      <c r="S8" s="414" t="s">
        <v>99</v>
      </c>
      <c r="T8" s="414" t="s">
        <v>99</v>
      </c>
      <c r="U8" s="414" t="s">
        <v>99</v>
      </c>
      <c r="V8" s="414" t="s">
        <v>99</v>
      </c>
      <c r="W8" s="414" t="s">
        <v>99</v>
      </c>
      <c r="X8" s="414" t="s">
        <v>99</v>
      </c>
      <c r="Y8" s="414" t="s">
        <v>99</v>
      </c>
      <c r="Z8" s="414" t="s">
        <v>99</v>
      </c>
      <c r="AA8" s="810" t="s">
        <v>261</v>
      </c>
      <c r="AB8" s="811"/>
      <c r="AC8" s="812"/>
      <c r="AD8" s="941" t="s">
        <v>189</v>
      </c>
      <c r="AE8" s="163"/>
    </row>
    <row r="9" spans="1:31" ht="60" customHeight="1" x14ac:dyDescent="0.2">
      <c r="A9" s="794"/>
      <c r="B9" s="345" t="s">
        <v>148</v>
      </c>
      <c r="C9" s="345" t="s">
        <v>149</v>
      </c>
      <c r="D9" s="782"/>
      <c r="E9" s="805"/>
      <c r="F9" s="805"/>
      <c r="G9" s="805"/>
      <c r="H9" s="782"/>
      <c r="I9" s="942"/>
      <c r="J9" s="942"/>
      <c r="K9" s="419" t="s">
        <v>250</v>
      </c>
      <c r="L9" s="419"/>
      <c r="M9" s="419"/>
      <c r="N9" s="419" t="s">
        <v>242</v>
      </c>
      <c r="O9" s="419" t="s">
        <v>251</v>
      </c>
      <c r="P9" s="942"/>
      <c r="Q9" s="415" t="s">
        <v>152</v>
      </c>
      <c r="R9" s="415" t="s">
        <v>153</v>
      </c>
      <c r="S9" s="415" t="s">
        <v>154</v>
      </c>
      <c r="T9" s="415" t="s">
        <v>155</v>
      </c>
      <c r="U9" s="415" t="s">
        <v>156</v>
      </c>
      <c r="V9" s="415" t="s">
        <v>157</v>
      </c>
      <c r="W9" s="415" t="s">
        <v>158</v>
      </c>
      <c r="X9" s="415" t="s">
        <v>159</v>
      </c>
      <c r="Y9" s="415" t="s">
        <v>160</v>
      </c>
      <c r="Z9" s="415" t="s">
        <v>161</v>
      </c>
      <c r="AA9" s="414" t="s">
        <v>190</v>
      </c>
      <c r="AB9" s="414" t="s">
        <v>191</v>
      </c>
      <c r="AC9" s="414" t="s">
        <v>192</v>
      </c>
      <c r="AD9" s="942"/>
      <c r="AE9" s="163"/>
    </row>
    <row r="10" spans="1:31" ht="13.5" customHeight="1" x14ac:dyDescent="0.2">
      <c r="A10" s="351" t="s">
        <v>56</v>
      </c>
      <c r="B10" s="351" t="s">
        <v>61</v>
      </c>
      <c r="C10" s="351" t="s">
        <v>78</v>
      </c>
      <c r="D10" s="351" t="s">
        <v>162</v>
      </c>
      <c r="E10" s="351">
        <v>1</v>
      </c>
      <c r="F10" s="351">
        <v>2</v>
      </c>
      <c r="G10" s="351">
        <v>3</v>
      </c>
      <c r="H10" s="351">
        <v>4</v>
      </c>
      <c r="I10" s="351">
        <v>5</v>
      </c>
      <c r="J10" s="351">
        <v>6</v>
      </c>
      <c r="K10" s="351">
        <v>7</v>
      </c>
      <c r="L10" s="351">
        <v>8</v>
      </c>
      <c r="M10" s="351">
        <v>9</v>
      </c>
      <c r="N10" s="351">
        <v>10</v>
      </c>
      <c r="O10" s="351">
        <v>11</v>
      </c>
      <c r="P10" s="351">
        <v>12</v>
      </c>
      <c r="Q10" s="351">
        <v>13</v>
      </c>
      <c r="R10" s="351">
        <v>14</v>
      </c>
      <c r="S10" s="351">
        <v>15</v>
      </c>
      <c r="T10" s="351">
        <v>16</v>
      </c>
      <c r="U10" s="351">
        <v>17</v>
      </c>
      <c r="V10" s="351">
        <v>18</v>
      </c>
      <c r="W10" s="351">
        <v>19</v>
      </c>
      <c r="X10" s="351">
        <v>20</v>
      </c>
      <c r="Y10" s="351">
        <v>21</v>
      </c>
      <c r="Z10" s="351">
        <v>22</v>
      </c>
      <c r="AA10" s="351">
        <v>23</v>
      </c>
      <c r="AB10" s="351">
        <v>24</v>
      </c>
      <c r="AC10" s="351">
        <v>25</v>
      </c>
      <c r="AD10" s="351">
        <v>26</v>
      </c>
    </row>
    <row r="11" spans="1:31" x14ac:dyDescent="0.2">
      <c r="A11" s="388"/>
      <c r="B11" s="966" t="s">
        <v>193</v>
      </c>
      <c r="C11" s="966"/>
      <c r="D11" s="389"/>
      <c r="E11" s="390">
        <f>E12+E22</f>
        <v>0</v>
      </c>
      <c r="F11" s="390">
        <f>F12+F22</f>
        <v>0</v>
      </c>
      <c r="G11" s="390">
        <f>G12+G22</f>
        <v>0</v>
      </c>
      <c r="H11" s="390">
        <f>H12+H22</f>
        <v>0</v>
      </c>
      <c r="I11" s="391"/>
      <c r="J11" s="390">
        <f t="shared" ref="J11:AD11" si="0">J12+J22</f>
        <v>0</v>
      </c>
      <c r="K11" s="390">
        <f t="shared" si="0"/>
        <v>0</v>
      </c>
      <c r="L11" s="390">
        <f t="shared" si="0"/>
        <v>0</v>
      </c>
      <c r="M11" s="390">
        <f t="shared" si="0"/>
        <v>0</v>
      </c>
      <c r="N11" s="390">
        <f t="shared" si="0"/>
        <v>0</v>
      </c>
      <c r="O11" s="390">
        <f t="shared" si="0"/>
        <v>0</v>
      </c>
      <c r="P11" s="390">
        <f t="shared" si="0"/>
        <v>0</v>
      </c>
      <c r="Q11" s="390">
        <f t="shared" si="0"/>
        <v>0</v>
      </c>
      <c r="R11" s="390">
        <f t="shared" si="0"/>
        <v>0</v>
      </c>
      <c r="S11" s="390">
        <f t="shared" si="0"/>
        <v>0</v>
      </c>
      <c r="T11" s="390">
        <f t="shared" si="0"/>
        <v>0</v>
      </c>
      <c r="U11" s="390">
        <f t="shared" si="0"/>
        <v>0</v>
      </c>
      <c r="V11" s="390">
        <f t="shared" si="0"/>
        <v>0</v>
      </c>
      <c r="W11" s="390">
        <f t="shared" si="0"/>
        <v>0</v>
      </c>
      <c r="X11" s="390">
        <f t="shared" si="0"/>
        <v>0</v>
      </c>
      <c r="Y11" s="390">
        <f t="shared" si="0"/>
        <v>0</v>
      </c>
      <c r="Z11" s="390">
        <f t="shared" si="0"/>
        <v>0</v>
      </c>
      <c r="AA11" s="390">
        <f t="shared" si="0"/>
        <v>0</v>
      </c>
      <c r="AB11" s="390">
        <f t="shared" si="0"/>
        <v>0</v>
      </c>
      <c r="AC11" s="390">
        <f t="shared" si="0"/>
        <v>0</v>
      </c>
      <c r="AD11" s="390">
        <f t="shared" si="0"/>
        <v>0</v>
      </c>
    </row>
    <row r="12" spans="1:31" x14ac:dyDescent="0.2">
      <c r="A12" s="388" t="s">
        <v>56</v>
      </c>
      <c r="B12" s="966" t="s">
        <v>194</v>
      </c>
      <c r="C12" s="966"/>
      <c r="D12" s="389"/>
      <c r="E12" s="392">
        <f>E13+E16+E19</f>
        <v>0</v>
      </c>
      <c r="F12" s="392">
        <f>F13+F16+F19</f>
        <v>0</v>
      </c>
      <c r="G12" s="392">
        <f>G13+G16+G19</f>
        <v>0</v>
      </c>
      <c r="H12" s="392">
        <f>H13+H16+H19</f>
        <v>0</v>
      </c>
      <c r="I12" s="391"/>
      <c r="J12" s="392">
        <f t="shared" ref="J12:AD12" si="1">J13+J16+J19</f>
        <v>0</v>
      </c>
      <c r="K12" s="392">
        <f t="shared" si="1"/>
        <v>0</v>
      </c>
      <c r="L12" s="392">
        <f t="shared" si="1"/>
        <v>0</v>
      </c>
      <c r="M12" s="392">
        <f t="shared" si="1"/>
        <v>0</v>
      </c>
      <c r="N12" s="392">
        <f t="shared" si="1"/>
        <v>0</v>
      </c>
      <c r="O12" s="392">
        <f t="shared" si="1"/>
        <v>0</v>
      </c>
      <c r="P12" s="392">
        <f t="shared" si="1"/>
        <v>0</v>
      </c>
      <c r="Q12" s="392">
        <f t="shared" si="1"/>
        <v>0</v>
      </c>
      <c r="R12" s="392">
        <f t="shared" si="1"/>
        <v>0</v>
      </c>
      <c r="S12" s="392">
        <f t="shared" si="1"/>
        <v>0</v>
      </c>
      <c r="T12" s="392">
        <f t="shared" si="1"/>
        <v>0</v>
      </c>
      <c r="U12" s="392">
        <f t="shared" si="1"/>
        <v>0</v>
      </c>
      <c r="V12" s="392">
        <f t="shared" si="1"/>
        <v>0</v>
      </c>
      <c r="W12" s="392">
        <f t="shared" si="1"/>
        <v>0</v>
      </c>
      <c r="X12" s="392">
        <f t="shared" si="1"/>
        <v>0</v>
      </c>
      <c r="Y12" s="392">
        <f t="shared" si="1"/>
        <v>0</v>
      </c>
      <c r="Z12" s="392">
        <f t="shared" si="1"/>
        <v>0</v>
      </c>
      <c r="AA12" s="392">
        <f t="shared" si="1"/>
        <v>0</v>
      </c>
      <c r="AB12" s="392">
        <f t="shared" si="1"/>
        <v>0</v>
      </c>
      <c r="AC12" s="392">
        <f t="shared" si="1"/>
        <v>0</v>
      </c>
      <c r="AD12" s="392">
        <f t="shared" si="1"/>
        <v>0</v>
      </c>
    </row>
    <row r="13" spans="1:31" x14ac:dyDescent="0.2">
      <c r="A13" s="393" t="s">
        <v>57</v>
      </c>
      <c r="B13" s="961"/>
      <c r="C13" s="962"/>
      <c r="D13" s="394"/>
      <c r="E13" s="395">
        <f>COUNTA(E14:E15)</f>
        <v>0</v>
      </c>
      <c r="F13" s="395">
        <f>COUNTA(F14:F15)</f>
        <v>0</v>
      </c>
      <c r="G13" s="395">
        <f>COUNTA(G14:G15)</f>
        <v>0</v>
      </c>
      <c r="H13" s="395">
        <f>COUNTA(H14:H15)</f>
        <v>0</v>
      </c>
      <c r="I13" s="396"/>
      <c r="J13" s="395">
        <f t="shared" ref="J13:AD13" si="2">COUNTA(J14:J15)</f>
        <v>0</v>
      </c>
      <c r="K13" s="395">
        <f t="shared" si="2"/>
        <v>0</v>
      </c>
      <c r="L13" s="395">
        <f t="shared" si="2"/>
        <v>0</v>
      </c>
      <c r="M13" s="395">
        <f t="shared" si="2"/>
        <v>0</v>
      </c>
      <c r="N13" s="395">
        <f t="shared" si="2"/>
        <v>0</v>
      </c>
      <c r="O13" s="395">
        <f t="shared" si="2"/>
        <v>0</v>
      </c>
      <c r="P13" s="395">
        <f t="shared" si="2"/>
        <v>0</v>
      </c>
      <c r="Q13" s="395">
        <f t="shared" si="2"/>
        <v>0</v>
      </c>
      <c r="R13" s="395">
        <f t="shared" si="2"/>
        <v>0</v>
      </c>
      <c r="S13" s="395">
        <f t="shared" si="2"/>
        <v>0</v>
      </c>
      <c r="T13" s="395">
        <f t="shared" si="2"/>
        <v>0</v>
      </c>
      <c r="U13" s="395">
        <f t="shared" si="2"/>
        <v>0</v>
      </c>
      <c r="V13" s="395">
        <f t="shared" si="2"/>
        <v>0</v>
      </c>
      <c r="W13" s="395">
        <f t="shared" si="2"/>
        <v>0</v>
      </c>
      <c r="X13" s="395">
        <f t="shared" si="2"/>
        <v>0</v>
      </c>
      <c r="Y13" s="395">
        <f t="shared" si="2"/>
        <v>0</v>
      </c>
      <c r="Z13" s="395">
        <f t="shared" si="2"/>
        <v>0</v>
      </c>
      <c r="AA13" s="395">
        <f t="shared" si="2"/>
        <v>0</v>
      </c>
      <c r="AB13" s="395">
        <f t="shared" si="2"/>
        <v>0</v>
      </c>
      <c r="AC13" s="395">
        <f t="shared" si="2"/>
        <v>0</v>
      </c>
      <c r="AD13" s="395">
        <f t="shared" si="2"/>
        <v>0</v>
      </c>
    </row>
    <row r="14" spans="1:31" x14ac:dyDescent="0.2">
      <c r="A14" s="397" t="s">
        <v>166</v>
      </c>
      <c r="B14" s="398"/>
      <c r="C14" s="399"/>
      <c r="D14" s="400"/>
      <c r="E14" s="401"/>
      <c r="F14" s="401"/>
      <c r="G14" s="401"/>
      <c r="H14" s="401"/>
      <c r="I14" s="401"/>
      <c r="J14" s="401"/>
      <c r="K14" s="401"/>
      <c r="L14" s="401"/>
      <c r="M14" s="401"/>
      <c r="N14" s="401"/>
      <c r="O14" s="401"/>
      <c r="P14" s="401"/>
      <c r="Q14" s="401"/>
      <c r="R14" s="401"/>
      <c r="S14" s="401"/>
      <c r="T14" s="401"/>
      <c r="U14" s="401"/>
      <c r="V14" s="401"/>
      <c r="W14" s="401"/>
      <c r="X14" s="401"/>
      <c r="Y14" s="401"/>
      <c r="Z14" s="401"/>
      <c r="AA14" s="402"/>
      <c r="AB14" s="402"/>
      <c r="AC14" s="401"/>
      <c r="AD14" s="401"/>
    </row>
    <row r="15" spans="1:31" x14ac:dyDescent="0.2">
      <c r="A15" s="397" t="s">
        <v>171</v>
      </c>
      <c r="B15" s="398"/>
      <c r="C15" s="399"/>
      <c r="D15" s="400"/>
      <c r="E15" s="401"/>
      <c r="F15" s="401"/>
      <c r="G15" s="401"/>
      <c r="H15" s="401"/>
      <c r="I15" s="401"/>
      <c r="J15" s="401"/>
      <c r="K15" s="401"/>
      <c r="L15" s="401"/>
      <c r="M15" s="401"/>
      <c r="N15" s="401"/>
      <c r="O15" s="401"/>
      <c r="P15" s="401"/>
      <c r="Q15" s="401"/>
      <c r="R15" s="401"/>
      <c r="S15" s="401"/>
      <c r="T15" s="401"/>
      <c r="U15" s="401"/>
      <c r="V15" s="401"/>
      <c r="W15" s="401"/>
      <c r="X15" s="401"/>
      <c r="Y15" s="401"/>
      <c r="Z15" s="401"/>
      <c r="AA15" s="402"/>
      <c r="AB15" s="402"/>
      <c r="AC15" s="401"/>
      <c r="AD15" s="401"/>
    </row>
    <row r="16" spans="1:31" x14ac:dyDescent="0.2">
      <c r="A16" s="393" t="s">
        <v>58</v>
      </c>
      <c r="B16" s="961"/>
      <c r="C16" s="963"/>
      <c r="D16" s="394"/>
      <c r="E16" s="395">
        <f>COUNTA(E17:E18)</f>
        <v>0</v>
      </c>
      <c r="F16" s="395">
        <f>COUNTA(F17:F18)</f>
        <v>0</v>
      </c>
      <c r="G16" s="395">
        <f>COUNTA(G17:G18)</f>
        <v>0</v>
      </c>
      <c r="H16" s="395">
        <f>COUNTA(H17:H18)</f>
        <v>0</v>
      </c>
      <c r="I16" s="396"/>
      <c r="J16" s="395">
        <f t="shared" ref="J16:AD16" si="3">COUNTA(J17:J18)</f>
        <v>0</v>
      </c>
      <c r="K16" s="395">
        <f t="shared" si="3"/>
        <v>0</v>
      </c>
      <c r="L16" s="395">
        <f t="shared" si="3"/>
        <v>0</v>
      </c>
      <c r="M16" s="395">
        <f t="shared" si="3"/>
        <v>0</v>
      </c>
      <c r="N16" s="395">
        <f t="shared" si="3"/>
        <v>0</v>
      </c>
      <c r="O16" s="395">
        <f t="shared" si="3"/>
        <v>0</v>
      </c>
      <c r="P16" s="395">
        <f t="shared" si="3"/>
        <v>0</v>
      </c>
      <c r="Q16" s="395">
        <f t="shared" si="3"/>
        <v>0</v>
      </c>
      <c r="R16" s="395">
        <f t="shared" si="3"/>
        <v>0</v>
      </c>
      <c r="S16" s="395">
        <f t="shared" si="3"/>
        <v>0</v>
      </c>
      <c r="T16" s="395">
        <f t="shared" si="3"/>
        <v>0</v>
      </c>
      <c r="U16" s="395">
        <f t="shared" si="3"/>
        <v>0</v>
      </c>
      <c r="V16" s="395">
        <f t="shared" si="3"/>
        <v>0</v>
      </c>
      <c r="W16" s="395">
        <f t="shared" si="3"/>
        <v>0</v>
      </c>
      <c r="X16" s="395">
        <f t="shared" si="3"/>
        <v>0</v>
      </c>
      <c r="Y16" s="395">
        <f t="shared" si="3"/>
        <v>0</v>
      </c>
      <c r="Z16" s="395">
        <f t="shared" si="3"/>
        <v>0</v>
      </c>
      <c r="AA16" s="395">
        <f t="shared" si="3"/>
        <v>0</v>
      </c>
      <c r="AB16" s="395">
        <f t="shared" si="3"/>
        <v>0</v>
      </c>
      <c r="AC16" s="395">
        <f t="shared" si="3"/>
        <v>0</v>
      </c>
      <c r="AD16" s="395">
        <f t="shared" si="3"/>
        <v>0</v>
      </c>
    </row>
    <row r="17" spans="1:30" x14ac:dyDescent="0.2">
      <c r="A17" s="397" t="s">
        <v>174</v>
      </c>
      <c r="B17" s="398"/>
      <c r="C17" s="399"/>
      <c r="D17" s="400"/>
      <c r="E17" s="401"/>
      <c r="F17" s="401"/>
      <c r="G17" s="401"/>
      <c r="H17" s="401"/>
      <c r="I17" s="401"/>
      <c r="J17" s="401"/>
      <c r="K17" s="401"/>
      <c r="L17" s="401"/>
      <c r="M17" s="401"/>
      <c r="N17" s="401"/>
      <c r="O17" s="401"/>
      <c r="P17" s="401"/>
      <c r="Q17" s="401"/>
      <c r="R17" s="401"/>
      <c r="S17" s="401"/>
      <c r="T17" s="401"/>
      <c r="U17" s="401"/>
      <c r="V17" s="401"/>
      <c r="W17" s="401"/>
      <c r="X17" s="401"/>
      <c r="Y17" s="401"/>
      <c r="Z17" s="401"/>
      <c r="AA17" s="402"/>
      <c r="AB17" s="402"/>
      <c r="AC17" s="401"/>
      <c r="AD17" s="401"/>
    </row>
    <row r="18" spans="1:30" x14ac:dyDescent="0.2">
      <c r="A18" s="397" t="s">
        <v>175</v>
      </c>
      <c r="B18" s="398"/>
      <c r="C18" s="399"/>
      <c r="D18" s="400"/>
      <c r="E18" s="401"/>
      <c r="F18" s="401"/>
      <c r="G18" s="401"/>
      <c r="H18" s="401"/>
      <c r="I18" s="401"/>
      <c r="J18" s="401"/>
      <c r="K18" s="401"/>
      <c r="L18" s="401"/>
      <c r="M18" s="401"/>
      <c r="N18" s="401"/>
      <c r="O18" s="401"/>
      <c r="P18" s="401"/>
      <c r="Q18" s="401"/>
      <c r="R18" s="401"/>
      <c r="S18" s="401"/>
      <c r="T18" s="401"/>
      <c r="U18" s="401"/>
      <c r="V18" s="401"/>
      <c r="W18" s="401"/>
      <c r="X18" s="401"/>
      <c r="Y18" s="401"/>
      <c r="Z18" s="401"/>
      <c r="AA18" s="402"/>
      <c r="AB18" s="402"/>
      <c r="AC18" s="401"/>
      <c r="AD18" s="401"/>
    </row>
    <row r="19" spans="1:30" x14ac:dyDescent="0.2">
      <c r="A19" s="393" t="s">
        <v>59</v>
      </c>
      <c r="B19" s="959" t="s">
        <v>184</v>
      </c>
      <c r="C19" s="960"/>
      <c r="D19" s="409"/>
      <c r="E19" s="395">
        <f>COUNTA(E20:E21)</f>
        <v>0</v>
      </c>
      <c r="F19" s="395">
        <f>COUNTA(F20:F21)</f>
        <v>0</v>
      </c>
      <c r="G19" s="395">
        <f>COUNTA(G20:G21)</f>
        <v>0</v>
      </c>
      <c r="H19" s="395">
        <f>COUNTA(H20:H21)</f>
        <v>0</v>
      </c>
      <c r="I19" s="396"/>
      <c r="J19" s="395">
        <f t="shared" ref="J19:AD19" si="4">COUNTA(J20:J21)</f>
        <v>0</v>
      </c>
      <c r="K19" s="395">
        <f t="shared" si="4"/>
        <v>0</v>
      </c>
      <c r="L19" s="395">
        <f t="shared" si="4"/>
        <v>0</v>
      </c>
      <c r="M19" s="395">
        <f t="shared" si="4"/>
        <v>0</v>
      </c>
      <c r="N19" s="395">
        <f t="shared" si="4"/>
        <v>0</v>
      </c>
      <c r="O19" s="395">
        <f t="shared" si="4"/>
        <v>0</v>
      </c>
      <c r="P19" s="395">
        <f t="shared" si="4"/>
        <v>0</v>
      </c>
      <c r="Q19" s="395">
        <f t="shared" si="4"/>
        <v>0</v>
      </c>
      <c r="R19" s="395">
        <f t="shared" si="4"/>
        <v>0</v>
      </c>
      <c r="S19" s="395">
        <f t="shared" si="4"/>
        <v>0</v>
      </c>
      <c r="T19" s="395">
        <f t="shared" si="4"/>
        <v>0</v>
      </c>
      <c r="U19" s="395">
        <f t="shared" si="4"/>
        <v>0</v>
      </c>
      <c r="V19" s="395">
        <f t="shared" si="4"/>
        <v>0</v>
      </c>
      <c r="W19" s="395">
        <f t="shared" si="4"/>
        <v>0</v>
      </c>
      <c r="X19" s="395">
        <f t="shared" si="4"/>
        <v>0</v>
      </c>
      <c r="Y19" s="395">
        <f t="shared" si="4"/>
        <v>0</v>
      </c>
      <c r="Z19" s="395">
        <f t="shared" si="4"/>
        <v>0</v>
      </c>
      <c r="AA19" s="395">
        <f t="shared" si="4"/>
        <v>0</v>
      </c>
      <c r="AB19" s="395">
        <f t="shared" si="4"/>
        <v>0</v>
      </c>
      <c r="AC19" s="395">
        <f t="shared" si="4"/>
        <v>0</v>
      </c>
      <c r="AD19" s="395">
        <f t="shared" si="4"/>
        <v>0</v>
      </c>
    </row>
    <row r="20" spans="1:30" x14ac:dyDescent="0.2">
      <c r="A20" s="397"/>
      <c r="B20" s="398"/>
      <c r="C20" s="399"/>
      <c r="D20" s="400"/>
      <c r="E20" s="401"/>
      <c r="F20" s="401"/>
      <c r="G20" s="401"/>
      <c r="H20" s="401"/>
      <c r="I20" s="401"/>
      <c r="J20" s="401"/>
      <c r="K20" s="401"/>
      <c r="L20" s="401"/>
      <c r="M20" s="401"/>
      <c r="N20" s="401"/>
      <c r="O20" s="401"/>
      <c r="P20" s="401"/>
      <c r="Q20" s="401"/>
      <c r="R20" s="401"/>
      <c r="S20" s="401"/>
      <c r="T20" s="401"/>
      <c r="U20" s="401"/>
      <c r="V20" s="401"/>
      <c r="W20" s="401"/>
      <c r="X20" s="401"/>
      <c r="Y20" s="401"/>
      <c r="Z20" s="401"/>
      <c r="AA20" s="402"/>
      <c r="AB20" s="402"/>
      <c r="AC20" s="401"/>
      <c r="AD20" s="401"/>
    </row>
    <row r="21" spans="1:30" x14ac:dyDescent="0.2">
      <c r="A21" s="397"/>
      <c r="B21" s="398"/>
      <c r="C21" s="399"/>
      <c r="D21" s="400"/>
      <c r="E21" s="401"/>
      <c r="F21" s="401"/>
      <c r="G21" s="401"/>
      <c r="H21" s="401"/>
      <c r="I21" s="401"/>
      <c r="J21" s="401"/>
      <c r="K21" s="401"/>
      <c r="L21" s="401"/>
      <c r="M21" s="401"/>
      <c r="N21" s="401"/>
      <c r="O21" s="401"/>
      <c r="P21" s="401"/>
      <c r="Q21" s="401"/>
      <c r="R21" s="401"/>
      <c r="S21" s="401"/>
      <c r="T21" s="401"/>
      <c r="U21" s="401"/>
      <c r="V21" s="401"/>
      <c r="W21" s="401"/>
      <c r="X21" s="401"/>
      <c r="Y21" s="401"/>
      <c r="Z21" s="401"/>
      <c r="AA21" s="402"/>
      <c r="AB21" s="402"/>
      <c r="AC21" s="401"/>
      <c r="AD21" s="401"/>
    </row>
    <row r="22" spans="1:30" x14ac:dyDescent="0.2">
      <c r="A22" s="410" t="s">
        <v>61</v>
      </c>
      <c r="B22" s="964" t="s">
        <v>50</v>
      </c>
      <c r="C22" s="965"/>
      <c r="D22" s="411"/>
      <c r="E22" s="412">
        <f>E23+E27+E30</f>
        <v>0</v>
      </c>
      <c r="F22" s="412">
        <f>F23+F27+F30</f>
        <v>0</v>
      </c>
      <c r="G22" s="412">
        <f>G23+G27+G30</f>
        <v>0</v>
      </c>
      <c r="H22" s="412">
        <f>H23+H27+H30</f>
        <v>0</v>
      </c>
      <c r="I22" s="413"/>
      <c r="J22" s="412">
        <f t="shared" ref="J22:AD22" si="5">J23+J27+J30</f>
        <v>0</v>
      </c>
      <c r="K22" s="412">
        <f t="shared" si="5"/>
        <v>0</v>
      </c>
      <c r="L22" s="412">
        <f t="shared" si="5"/>
        <v>0</v>
      </c>
      <c r="M22" s="412">
        <f t="shared" si="5"/>
        <v>0</v>
      </c>
      <c r="N22" s="412">
        <f t="shared" si="5"/>
        <v>0</v>
      </c>
      <c r="O22" s="412">
        <f t="shared" si="5"/>
        <v>0</v>
      </c>
      <c r="P22" s="412">
        <f t="shared" si="5"/>
        <v>0</v>
      </c>
      <c r="Q22" s="412">
        <f t="shared" si="5"/>
        <v>0</v>
      </c>
      <c r="R22" s="412">
        <f t="shared" si="5"/>
        <v>0</v>
      </c>
      <c r="S22" s="412">
        <f t="shared" si="5"/>
        <v>0</v>
      </c>
      <c r="T22" s="412">
        <f t="shared" si="5"/>
        <v>0</v>
      </c>
      <c r="U22" s="412">
        <f t="shared" si="5"/>
        <v>0</v>
      </c>
      <c r="V22" s="412">
        <f t="shared" si="5"/>
        <v>0</v>
      </c>
      <c r="W22" s="412">
        <f t="shared" si="5"/>
        <v>0</v>
      </c>
      <c r="X22" s="412">
        <f t="shared" si="5"/>
        <v>0</v>
      </c>
      <c r="Y22" s="412">
        <f t="shared" si="5"/>
        <v>0</v>
      </c>
      <c r="Z22" s="412">
        <f t="shared" si="5"/>
        <v>0</v>
      </c>
      <c r="AA22" s="412">
        <f t="shared" si="5"/>
        <v>0</v>
      </c>
      <c r="AB22" s="412">
        <f t="shared" si="5"/>
        <v>0</v>
      </c>
      <c r="AC22" s="412">
        <f t="shared" si="5"/>
        <v>0</v>
      </c>
      <c r="AD22" s="412">
        <f t="shared" si="5"/>
        <v>0</v>
      </c>
    </row>
    <row r="23" spans="1:30" x14ac:dyDescent="0.2">
      <c r="A23" s="393" t="s">
        <v>57</v>
      </c>
      <c r="B23" s="961"/>
      <c r="C23" s="962"/>
      <c r="D23" s="394"/>
      <c r="E23" s="395">
        <f>COUNTA(E24:E26)</f>
        <v>0</v>
      </c>
      <c r="F23" s="395">
        <f>COUNTA(F24:F26)</f>
        <v>0</v>
      </c>
      <c r="G23" s="395">
        <f>COUNTA(G24:G26)</f>
        <v>0</v>
      </c>
      <c r="H23" s="395">
        <f>COUNTA(H24:H26)</f>
        <v>0</v>
      </c>
      <c r="I23" s="396"/>
      <c r="J23" s="395">
        <f t="shared" ref="J23:AD23" si="6">COUNTA(J24:J26)</f>
        <v>0</v>
      </c>
      <c r="K23" s="395">
        <f t="shared" si="6"/>
        <v>0</v>
      </c>
      <c r="L23" s="395">
        <f t="shared" si="6"/>
        <v>0</v>
      </c>
      <c r="M23" s="395">
        <f t="shared" si="6"/>
        <v>0</v>
      </c>
      <c r="N23" s="395">
        <f t="shared" si="6"/>
        <v>0</v>
      </c>
      <c r="O23" s="395">
        <f t="shared" si="6"/>
        <v>0</v>
      </c>
      <c r="P23" s="395">
        <f t="shared" si="6"/>
        <v>0</v>
      </c>
      <c r="Q23" s="395">
        <f t="shared" si="6"/>
        <v>0</v>
      </c>
      <c r="R23" s="395">
        <f t="shared" si="6"/>
        <v>0</v>
      </c>
      <c r="S23" s="395">
        <f t="shared" si="6"/>
        <v>0</v>
      </c>
      <c r="T23" s="395">
        <f t="shared" si="6"/>
        <v>0</v>
      </c>
      <c r="U23" s="395">
        <f t="shared" si="6"/>
        <v>0</v>
      </c>
      <c r="V23" s="395">
        <f t="shared" si="6"/>
        <v>0</v>
      </c>
      <c r="W23" s="395">
        <f t="shared" si="6"/>
        <v>0</v>
      </c>
      <c r="X23" s="395">
        <f t="shared" si="6"/>
        <v>0</v>
      </c>
      <c r="Y23" s="395">
        <f t="shared" si="6"/>
        <v>0</v>
      </c>
      <c r="Z23" s="395">
        <f t="shared" si="6"/>
        <v>0</v>
      </c>
      <c r="AA23" s="395">
        <f t="shared" si="6"/>
        <v>0</v>
      </c>
      <c r="AB23" s="395">
        <f t="shared" si="6"/>
        <v>0</v>
      </c>
      <c r="AC23" s="395">
        <f t="shared" si="6"/>
        <v>0</v>
      </c>
      <c r="AD23" s="395">
        <f t="shared" si="6"/>
        <v>0</v>
      </c>
    </row>
    <row r="24" spans="1:30" x14ac:dyDescent="0.2">
      <c r="A24" s="397" t="s">
        <v>166</v>
      </c>
      <c r="B24" s="398"/>
      <c r="C24" s="399"/>
      <c r="D24" s="400"/>
      <c r="E24" s="401"/>
      <c r="F24" s="401"/>
      <c r="G24" s="401"/>
      <c r="H24" s="401"/>
      <c r="I24" s="401"/>
      <c r="J24" s="401"/>
      <c r="K24" s="401"/>
      <c r="L24" s="401"/>
      <c r="M24" s="401"/>
      <c r="N24" s="401"/>
      <c r="O24" s="401"/>
      <c r="P24" s="401"/>
      <c r="Q24" s="401"/>
      <c r="R24" s="401"/>
      <c r="S24" s="401"/>
      <c r="T24" s="401"/>
      <c r="U24" s="401"/>
      <c r="V24" s="401"/>
      <c r="W24" s="401"/>
      <c r="X24" s="401"/>
      <c r="Y24" s="401"/>
      <c r="Z24" s="401"/>
      <c r="AA24" s="402"/>
      <c r="AB24" s="402"/>
      <c r="AC24" s="401"/>
      <c r="AD24" s="401"/>
    </row>
    <row r="25" spans="1:30" x14ac:dyDescent="0.2">
      <c r="A25" s="397" t="s">
        <v>171</v>
      </c>
      <c r="B25" s="398"/>
      <c r="C25" s="399"/>
      <c r="D25" s="400"/>
      <c r="E25" s="401"/>
      <c r="F25" s="401"/>
      <c r="G25" s="401"/>
      <c r="H25" s="401"/>
      <c r="I25" s="401"/>
      <c r="J25" s="401"/>
      <c r="K25" s="401"/>
      <c r="L25" s="401"/>
      <c r="M25" s="401"/>
      <c r="N25" s="401"/>
      <c r="O25" s="401"/>
      <c r="P25" s="401"/>
      <c r="Q25" s="401"/>
      <c r="R25" s="401"/>
      <c r="S25" s="401"/>
      <c r="T25" s="401"/>
      <c r="U25" s="401"/>
      <c r="V25" s="401"/>
      <c r="W25" s="401"/>
      <c r="X25" s="401"/>
      <c r="Y25" s="401"/>
      <c r="Z25" s="401"/>
      <c r="AA25" s="402"/>
      <c r="AB25" s="402"/>
      <c r="AC25" s="401"/>
      <c r="AD25" s="401"/>
    </row>
    <row r="26" spans="1:30" x14ac:dyDescent="0.2">
      <c r="A26" s="403" t="s">
        <v>174</v>
      </c>
      <c r="B26" s="404"/>
      <c r="C26" s="405"/>
      <c r="D26" s="406"/>
      <c r="E26" s="407"/>
      <c r="F26" s="407"/>
      <c r="G26" s="407"/>
      <c r="H26" s="407"/>
      <c r="I26" s="407"/>
      <c r="J26" s="407"/>
      <c r="K26" s="407"/>
      <c r="L26" s="407"/>
      <c r="M26" s="407"/>
      <c r="N26" s="407"/>
      <c r="O26" s="407"/>
      <c r="P26" s="407"/>
      <c r="Q26" s="407"/>
      <c r="R26" s="407"/>
      <c r="S26" s="407"/>
      <c r="T26" s="407"/>
      <c r="U26" s="407"/>
      <c r="V26" s="407"/>
      <c r="W26" s="407"/>
      <c r="X26" s="407"/>
      <c r="Y26" s="407"/>
      <c r="Z26" s="407"/>
      <c r="AA26" s="408"/>
      <c r="AB26" s="408"/>
      <c r="AC26" s="407"/>
      <c r="AD26" s="407"/>
    </row>
    <row r="27" spans="1:30" x14ac:dyDescent="0.2">
      <c r="A27" s="393" t="s">
        <v>58</v>
      </c>
      <c r="B27" s="961"/>
      <c r="C27" s="963"/>
      <c r="D27" s="394"/>
      <c r="E27" s="395">
        <f>COUNTA(E28:E29)</f>
        <v>0</v>
      </c>
      <c r="F27" s="395">
        <f>COUNTA(F28:F29)</f>
        <v>0</v>
      </c>
      <c r="G27" s="395">
        <f>COUNTA(G28:G29)</f>
        <v>0</v>
      </c>
      <c r="H27" s="395">
        <f>COUNTA(H28:H29)</f>
        <v>0</v>
      </c>
      <c r="I27" s="396"/>
      <c r="J27" s="395">
        <f t="shared" ref="J27:AD27" si="7">COUNTA(J28:J29)</f>
        <v>0</v>
      </c>
      <c r="K27" s="395">
        <f t="shared" si="7"/>
        <v>0</v>
      </c>
      <c r="L27" s="395">
        <f t="shared" si="7"/>
        <v>0</v>
      </c>
      <c r="M27" s="395">
        <f t="shared" si="7"/>
        <v>0</v>
      </c>
      <c r="N27" s="395">
        <f t="shared" si="7"/>
        <v>0</v>
      </c>
      <c r="O27" s="395">
        <f t="shared" si="7"/>
        <v>0</v>
      </c>
      <c r="P27" s="395">
        <f t="shared" si="7"/>
        <v>0</v>
      </c>
      <c r="Q27" s="395">
        <f t="shared" si="7"/>
        <v>0</v>
      </c>
      <c r="R27" s="395">
        <f t="shared" si="7"/>
        <v>0</v>
      </c>
      <c r="S27" s="395">
        <f t="shared" si="7"/>
        <v>0</v>
      </c>
      <c r="T27" s="395">
        <f t="shared" si="7"/>
        <v>0</v>
      </c>
      <c r="U27" s="395">
        <f t="shared" si="7"/>
        <v>0</v>
      </c>
      <c r="V27" s="395">
        <f t="shared" si="7"/>
        <v>0</v>
      </c>
      <c r="W27" s="395">
        <f t="shared" si="7"/>
        <v>0</v>
      </c>
      <c r="X27" s="395">
        <f t="shared" si="7"/>
        <v>0</v>
      </c>
      <c r="Y27" s="395">
        <f t="shared" si="7"/>
        <v>0</v>
      </c>
      <c r="Z27" s="395">
        <f t="shared" si="7"/>
        <v>0</v>
      </c>
      <c r="AA27" s="395">
        <f t="shared" si="7"/>
        <v>0</v>
      </c>
      <c r="AB27" s="395">
        <f t="shared" si="7"/>
        <v>0</v>
      </c>
      <c r="AC27" s="395">
        <f t="shared" si="7"/>
        <v>0</v>
      </c>
      <c r="AD27" s="395">
        <f t="shared" si="7"/>
        <v>0</v>
      </c>
    </row>
    <row r="28" spans="1:30" x14ac:dyDescent="0.2">
      <c r="A28" s="397" t="s">
        <v>175</v>
      </c>
      <c r="B28" s="398"/>
      <c r="C28" s="399"/>
      <c r="D28" s="400"/>
      <c r="E28" s="401"/>
      <c r="F28" s="401"/>
      <c r="G28" s="401"/>
      <c r="H28" s="401"/>
      <c r="I28" s="401"/>
      <c r="J28" s="401"/>
      <c r="K28" s="401"/>
      <c r="L28" s="401"/>
      <c r="M28" s="401"/>
      <c r="N28" s="401"/>
      <c r="O28" s="401"/>
      <c r="P28" s="401"/>
      <c r="Q28" s="401"/>
      <c r="R28" s="401"/>
      <c r="S28" s="401"/>
      <c r="T28" s="401"/>
      <c r="U28" s="401"/>
      <c r="V28" s="401"/>
      <c r="W28" s="401"/>
      <c r="X28" s="401"/>
      <c r="Y28" s="401"/>
      <c r="Z28" s="401"/>
      <c r="AA28" s="402"/>
      <c r="AB28" s="402"/>
      <c r="AC28" s="401"/>
      <c r="AD28" s="401"/>
    </row>
    <row r="29" spans="1:30" x14ac:dyDescent="0.2">
      <c r="A29" s="397" t="s">
        <v>179</v>
      </c>
      <c r="B29" s="398"/>
      <c r="C29" s="399"/>
      <c r="D29" s="400"/>
      <c r="E29" s="401"/>
      <c r="F29" s="401"/>
      <c r="G29" s="401"/>
      <c r="H29" s="401"/>
      <c r="I29" s="401"/>
      <c r="J29" s="401"/>
      <c r="K29" s="401"/>
      <c r="L29" s="401"/>
      <c r="M29" s="401"/>
      <c r="N29" s="401"/>
      <c r="O29" s="401"/>
      <c r="P29" s="401"/>
      <c r="Q29" s="401"/>
      <c r="R29" s="401"/>
      <c r="S29" s="401"/>
      <c r="T29" s="401"/>
      <c r="U29" s="401"/>
      <c r="V29" s="401"/>
      <c r="W29" s="401"/>
      <c r="X29" s="401"/>
      <c r="Y29" s="401"/>
      <c r="Z29" s="401"/>
      <c r="AA29" s="402"/>
      <c r="AB29" s="402"/>
      <c r="AC29" s="401"/>
      <c r="AD29" s="401"/>
    </row>
    <row r="30" spans="1:30" x14ac:dyDescent="0.2">
      <c r="A30" s="393" t="s">
        <v>59</v>
      </c>
      <c r="B30" s="959" t="s">
        <v>184</v>
      </c>
      <c r="C30" s="960"/>
      <c r="D30" s="409"/>
      <c r="E30" s="395">
        <f>COUNTA(E31:E32)</f>
        <v>0</v>
      </c>
      <c r="F30" s="395">
        <f>COUNTA(F31:F32)</f>
        <v>0</v>
      </c>
      <c r="G30" s="395">
        <f>COUNTA(G31:G32)</f>
        <v>0</v>
      </c>
      <c r="H30" s="395">
        <f>COUNTA(H31:H32)</f>
        <v>0</v>
      </c>
      <c r="I30" s="396"/>
      <c r="J30" s="395">
        <f t="shared" ref="J30:AD30" si="8">COUNTA(J31:J32)</f>
        <v>0</v>
      </c>
      <c r="K30" s="395">
        <f t="shared" si="8"/>
        <v>0</v>
      </c>
      <c r="L30" s="395">
        <f t="shared" si="8"/>
        <v>0</v>
      </c>
      <c r="M30" s="395">
        <f t="shared" si="8"/>
        <v>0</v>
      </c>
      <c r="N30" s="395">
        <f t="shared" si="8"/>
        <v>0</v>
      </c>
      <c r="O30" s="395">
        <f t="shared" si="8"/>
        <v>0</v>
      </c>
      <c r="P30" s="395">
        <f t="shared" si="8"/>
        <v>0</v>
      </c>
      <c r="Q30" s="395">
        <f t="shared" si="8"/>
        <v>0</v>
      </c>
      <c r="R30" s="395">
        <f t="shared" si="8"/>
        <v>0</v>
      </c>
      <c r="S30" s="395">
        <f t="shared" si="8"/>
        <v>0</v>
      </c>
      <c r="T30" s="395">
        <f t="shared" si="8"/>
        <v>0</v>
      </c>
      <c r="U30" s="395">
        <f t="shared" si="8"/>
        <v>0</v>
      </c>
      <c r="V30" s="395">
        <f t="shared" si="8"/>
        <v>0</v>
      </c>
      <c r="W30" s="395">
        <f t="shared" si="8"/>
        <v>0</v>
      </c>
      <c r="X30" s="395">
        <f t="shared" si="8"/>
        <v>0</v>
      </c>
      <c r="Y30" s="395">
        <f t="shared" si="8"/>
        <v>0</v>
      </c>
      <c r="Z30" s="395">
        <f t="shared" si="8"/>
        <v>0</v>
      </c>
      <c r="AA30" s="395">
        <f t="shared" si="8"/>
        <v>0</v>
      </c>
      <c r="AB30" s="395">
        <f t="shared" si="8"/>
        <v>0</v>
      </c>
      <c r="AC30" s="395">
        <f t="shared" si="8"/>
        <v>0</v>
      </c>
      <c r="AD30" s="395">
        <f t="shared" si="8"/>
        <v>0</v>
      </c>
    </row>
    <row r="31" spans="1:30" x14ac:dyDescent="0.2">
      <c r="A31" s="397"/>
      <c r="B31" s="398"/>
      <c r="C31" s="399"/>
      <c r="D31" s="400"/>
      <c r="E31" s="401"/>
      <c r="F31" s="401"/>
      <c r="G31" s="401"/>
      <c r="H31" s="401"/>
      <c r="I31" s="401"/>
      <c r="J31" s="401"/>
      <c r="K31" s="401"/>
      <c r="L31" s="401"/>
      <c r="M31" s="401"/>
      <c r="N31" s="401"/>
      <c r="O31" s="401"/>
      <c r="P31" s="401"/>
      <c r="Q31" s="401"/>
      <c r="R31" s="401"/>
      <c r="S31" s="401"/>
      <c r="T31" s="401"/>
      <c r="U31" s="401"/>
      <c r="V31" s="401"/>
      <c r="W31" s="401"/>
      <c r="X31" s="401"/>
      <c r="Y31" s="401"/>
      <c r="Z31" s="401"/>
      <c r="AA31" s="402"/>
      <c r="AB31" s="402"/>
      <c r="AC31" s="401"/>
      <c r="AD31" s="401"/>
    </row>
    <row r="32" spans="1:30" x14ac:dyDescent="0.2">
      <c r="A32" s="403"/>
      <c r="B32" s="404"/>
      <c r="C32" s="405"/>
      <c r="D32" s="406"/>
      <c r="E32" s="407"/>
      <c r="F32" s="407"/>
      <c r="G32" s="407"/>
      <c r="H32" s="407"/>
      <c r="I32" s="407"/>
      <c r="J32" s="407"/>
      <c r="K32" s="407"/>
      <c r="L32" s="407"/>
      <c r="M32" s="407"/>
      <c r="N32" s="407"/>
      <c r="O32" s="407"/>
      <c r="P32" s="407"/>
      <c r="Q32" s="407"/>
      <c r="R32" s="407"/>
      <c r="S32" s="407"/>
      <c r="T32" s="407"/>
      <c r="U32" s="407"/>
      <c r="V32" s="407"/>
      <c r="W32" s="407"/>
      <c r="X32" s="407"/>
      <c r="Y32" s="407"/>
      <c r="Z32" s="407"/>
      <c r="AA32" s="408"/>
      <c r="AB32" s="408"/>
      <c r="AC32" s="407"/>
      <c r="AD32" s="407"/>
    </row>
    <row r="33" spans="1:30" ht="15.75" x14ac:dyDescent="0.25">
      <c r="A33" s="421"/>
      <c r="B33" s="422"/>
      <c r="C33" s="422"/>
      <c r="D33" s="423"/>
      <c r="E33" s="424"/>
      <c r="F33" s="424"/>
      <c r="G33" s="424"/>
      <c r="H33" s="424"/>
      <c r="I33" s="424"/>
      <c r="J33" s="424"/>
      <c r="K33" s="424"/>
      <c r="L33" s="424"/>
      <c r="M33" s="424"/>
      <c r="N33" s="424"/>
      <c r="O33" s="424"/>
      <c r="P33" s="424"/>
      <c r="Q33" s="424"/>
      <c r="R33" s="424"/>
      <c r="S33" s="424"/>
      <c r="T33" s="424"/>
      <c r="U33" s="424"/>
      <c r="V33" s="424"/>
      <c r="W33" s="801" t="s">
        <v>483</v>
      </c>
      <c r="X33" s="801"/>
      <c r="Y33" s="801"/>
      <c r="Z33" s="801"/>
      <c r="AA33" s="801"/>
      <c r="AB33" s="801"/>
      <c r="AC33" s="801"/>
      <c r="AD33" s="424"/>
    </row>
    <row r="34" spans="1:30" ht="15.75" x14ac:dyDescent="0.2">
      <c r="A34" s="421"/>
      <c r="B34" s="422"/>
      <c r="C34" s="422"/>
      <c r="D34" s="423"/>
      <c r="E34" s="424"/>
      <c r="F34" s="424"/>
      <c r="G34" s="424"/>
      <c r="H34" s="424"/>
      <c r="I34" s="424"/>
      <c r="J34" s="424"/>
      <c r="K34" s="424"/>
      <c r="L34" s="424"/>
      <c r="M34" s="424"/>
      <c r="N34" s="424"/>
      <c r="O34" s="424"/>
      <c r="P34" s="424"/>
      <c r="Q34" s="424"/>
      <c r="R34" s="424"/>
      <c r="S34" s="424"/>
      <c r="T34" s="424"/>
      <c r="U34" s="424"/>
      <c r="V34" s="424"/>
      <c r="W34" s="774" t="s">
        <v>459</v>
      </c>
      <c r="X34" s="774"/>
      <c r="Y34" s="774"/>
      <c r="Z34" s="774"/>
      <c r="AA34" s="774"/>
      <c r="AB34" s="774"/>
      <c r="AC34" s="774"/>
      <c r="AD34" s="424"/>
    </row>
    <row r="35" spans="1:30" x14ac:dyDescent="0.2">
      <c r="A35" s="421"/>
      <c r="B35" s="422"/>
      <c r="C35" s="422"/>
      <c r="D35" s="423"/>
      <c r="E35" s="424"/>
      <c r="F35" s="424"/>
      <c r="G35" s="424"/>
      <c r="H35" s="424"/>
      <c r="I35" s="424"/>
      <c r="J35" s="424"/>
      <c r="K35" s="424"/>
      <c r="L35" s="424"/>
      <c r="M35" s="424"/>
      <c r="N35" s="424"/>
      <c r="O35" s="424"/>
      <c r="P35" s="424"/>
      <c r="Q35" s="424"/>
      <c r="R35" s="424"/>
      <c r="S35" s="424"/>
      <c r="T35" s="424"/>
      <c r="U35" s="424"/>
      <c r="V35" s="424"/>
      <c r="W35" s="424"/>
      <c r="X35" s="424"/>
      <c r="Y35" s="424"/>
      <c r="Z35" s="424"/>
      <c r="AA35" s="425"/>
      <c r="AB35" s="425"/>
      <c r="AC35" s="424"/>
      <c r="AD35" s="424"/>
    </row>
    <row r="36" spans="1:30" s="115" customFormat="1" x14ac:dyDescent="0.2">
      <c r="A36" s="111" t="s">
        <v>86</v>
      </c>
      <c r="B36" s="112"/>
      <c r="C36" s="112"/>
      <c r="D36" s="164"/>
      <c r="E36" s="114"/>
      <c r="F36" s="114"/>
      <c r="G36" s="114"/>
      <c r="H36" s="114"/>
      <c r="I36" s="114"/>
      <c r="J36" s="114"/>
      <c r="K36" s="114"/>
      <c r="L36" s="114"/>
      <c r="M36" s="114"/>
      <c r="N36" s="114"/>
      <c r="O36" s="114"/>
      <c r="P36" s="165"/>
      <c r="Q36" s="165"/>
      <c r="R36" s="165"/>
      <c r="S36" s="165"/>
      <c r="T36" s="165"/>
      <c r="U36" s="165"/>
      <c r="V36" s="165"/>
      <c r="W36" s="165"/>
      <c r="X36" s="165"/>
      <c r="Y36" s="165"/>
      <c r="Z36" s="166"/>
      <c r="AA36" s="166"/>
      <c r="AB36" s="166"/>
      <c r="AC36" s="166"/>
      <c r="AD36" s="166"/>
    </row>
    <row r="37" spans="1:30" s="384" customFormat="1" ht="11.25" x14ac:dyDescent="0.2">
      <c r="A37" s="383" t="s">
        <v>87</v>
      </c>
      <c r="D37" s="426"/>
      <c r="E37" s="427"/>
      <c r="F37" s="427"/>
      <c r="G37" s="427"/>
      <c r="H37" s="427"/>
      <c r="I37" s="427"/>
      <c r="J37" s="427"/>
      <c r="K37" s="427"/>
      <c r="L37" s="427"/>
      <c r="M37" s="427"/>
      <c r="N37" s="427"/>
      <c r="O37" s="427"/>
      <c r="P37" s="428"/>
      <c r="Q37" s="428"/>
      <c r="R37" s="428"/>
      <c r="S37" s="428"/>
      <c r="T37" s="428"/>
      <c r="U37" s="428"/>
      <c r="V37" s="428"/>
      <c r="W37" s="428"/>
      <c r="X37" s="428"/>
      <c r="Y37" s="428"/>
      <c r="Z37" s="429"/>
      <c r="AA37" s="429"/>
      <c r="AB37" s="429"/>
      <c r="AC37" s="429"/>
      <c r="AD37" s="429"/>
    </row>
    <row r="38" spans="1:30" s="384" customFormat="1" ht="11.25" x14ac:dyDescent="0.2">
      <c r="A38" s="385" t="s">
        <v>120</v>
      </c>
      <c r="C38" s="430"/>
      <c r="D38" s="427"/>
      <c r="E38" s="427"/>
      <c r="F38" s="431"/>
      <c r="G38" s="431"/>
      <c r="H38" s="431"/>
      <c r="I38" s="431"/>
      <c r="J38" s="431"/>
      <c r="K38" s="431"/>
      <c r="L38" s="431"/>
      <c r="M38" s="431"/>
      <c r="N38" s="431"/>
      <c r="O38" s="431"/>
      <c r="P38" s="431"/>
      <c r="Q38" s="431"/>
      <c r="R38" s="431"/>
      <c r="S38" s="431"/>
      <c r="T38" s="431"/>
      <c r="AA38" s="426"/>
      <c r="AB38" s="426"/>
      <c r="AC38" s="426"/>
    </row>
    <row r="39" spans="1:30" s="384" customFormat="1" ht="11.25" x14ac:dyDescent="0.2">
      <c r="A39" s="385" t="s">
        <v>121</v>
      </c>
      <c r="C39" s="430"/>
      <c r="D39" s="427"/>
      <c r="E39" s="427"/>
      <c r="F39" s="431"/>
      <c r="G39" s="431"/>
      <c r="H39" s="431"/>
      <c r="I39" s="431"/>
      <c r="J39" s="431"/>
      <c r="K39" s="431"/>
      <c r="L39" s="431"/>
      <c r="M39" s="431"/>
      <c r="N39" s="431"/>
      <c r="O39" s="431"/>
      <c r="P39" s="431"/>
      <c r="Q39" s="431"/>
      <c r="R39" s="431"/>
      <c r="S39" s="431"/>
      <c r="T39" s="431"/>
      <c r="AA39" s="426"/>
      <c r="AB39" s="426"/>
      <c r="AC39" s="426"/>
    </row>
    <row r="40" spans="1:30" s="384" customFormat="1" ht="11.25" x14ac:dyDescent="0.2">
      <c r="A40" s="387" t="s">
        <v>195</v>
      </c>
      <c r="D40" s="426"/>
      <c r="E40" s="427"/>
      <c r="F40" s="427"/>
      <c r="G40" s="427"/>
      <c r="H40" s="427"/>
      <c r="I40" s="427"/>
      <c r="J40" s="427"/>
      <c r="K40" s="427"/>
      <c r="L40" s="427"/>
      <c r="M40" s="427"/>
      <c r="N40" s="427"/>
      <c r="O40" s="427"/>
      <c r="P40" s="428"/>
      <c r="Q40" s="428"/>
      <c r="R40" s="428"/>
      <c r="S40" s="428"/>
      <c r="T40" s="428"/>
      <c r="U40" s="428"/>
      <c r="V40" s="428"/>
      <c r="W40" s="428"/>
      <c r="X40" s="428"/>
      <c r="Y40" s="428"/>
      <c r="Z40" s="429"/>
      <c r="AA40" s="429"/>
      <c r="AB40" s="429"/>
      <c r="AC40" s="429"/>
      <c r="AD40" s="429"/>
    </row>
    <row r="41" spans="1:30" s="115" customFormat="1" ht="11.25" x14ac:dyDescent="0.2">
      <c r="A41" s="117" t="s">
        <v>122</v>
      </c>
      <c r="D41" s="170"/>
      <c r="E41" s="114"/>
      <c r="F41" s="114"/>
      <c r="G41" s="114"/>
      <c r="H41" s="114"/>
      <c r="I41" s="114"/>
      <c r="J41" s="114"/>
      <c r="K41" s="114"/>
      <c r="L41" s="114"/>
      <c r="M41" s="114"/>
      <c r="N41" s="114"/>
      <c r="O41" s="114"/>
      <c r="P41" s="165"/>
      <c r="Q41" s="165"/>
      <c r="R41" s="165"/>
      <c r="S41" s="165"/>
      <c r="T41" s="165"/>
      <c r="U41" s="165"/>
      <c r="V41" s="165"/>
      <c r="W41" s="165"/>
      <c r="X41" s="165"/>
      <c r="Y41" s="165"/>
      <c r="Z41" s="166"/>
      <c r="AA41" s="166"/>
      <c r="AB41" s="166"/>
      <c r="AC41" s="166"/>
      <c r="AD41" s="166"/>
    </row>
    <row r="42" spans="1:30" s="115" customFormat="1" ht="34.5" customHeight="1" x14ac:dyDescent="0.2">
      <c r="A42" s="871" t="s">
        <v>494</v>
      </c>
      <c r="B42" s="871"/>
      <c r="C42" s="871"/>
      <c r="D42" s="871"/>
      <c r="E42" s="871"/>
      <c r="F42" s="871"/>
      <c r="G42" s="871"/>
      <c r="H42" s="871"/>
      <c r="I42" s="871"/>
      <c r="J42" s="871"/>
      <c r="K42" s="871"/>
      <c r="L42" s="871"/>
      <c r="M42" s="871"/>
      <c r="N42" s="871"/>
      <c r="O42" s="871"/>
      <c r="P42" s="871"/>
      <c r="Q42" s="871"/>
      <c r="R42" s="871"/>
      <c r="S42" s="871"/>
      <c r="T42" s="871"/>
      <c r="U42" s="871"/>
      <c r="V42" s="871"/>
      <c r="W42" s="871"/>
      <c r="X42" s="871"/>
      <c r="Y42" s="871"/>
      <c r="Z42" s="871"/>
      <c r="AA42" s="871"/>
      <c r="AB42" s="871"/>
      <c r="AC42" s="871"/>
      <c r="AD42" s="871"/>
    </row>
    <row r="43" spans="1:30" s="115" customFormat="1" ht="11.25" x14ac:dyDescent="0.2">
      <c r="A43" s="117" t="s">
        <v>125</v>
      </c>
      <c r="D43" s="170"/>
      <c r="E43" s="114"/>
      <c r="F43" s="114"/>
      <c r="G43" s="114"/>
      <c r="H43" s="114"/>
      <c r="I43" s="114"/>
      <c r="J43" s="114"/>
      <c r="K43" s="114"/>
      <c r="L43" s="114"/>
      <c r="M43" s="114"/>
      <c r="N43" s="114"/>
      <c r="O43" s="114"/>
      <c r="P43" s="165"/>
      <c r="Q43" s="165"/>
      <c r="R43" s="165"/>
      <c r="S43" s="165"/>
      <c r="T43" s="165"/>
      <c r="U43" s="165"/>
      <c r="V43" s="165"/>
      <c r="W43" s="165"/>
      <c r="X43" s="165"/>
      <c r="Y43" s="165"/>
      <c r="Z43" s="166"/>
      <c r="AA43" s="166"/>
      <c r="AB43" s="166"/>
      <c r="AC43" s="166"/>
      <c r="AD43" s="166"/>
    </row>
    <row r="44" spans="1:30" s="115" customFormat="1" ht="11.25" x14ac:dyDescent="0.2">
      <c r="A44" s="117" t="s">
        <v>126</v>
      </c>
      <c r="D44" s="170"/>
      <c r="E44" s="114"/>
      <c r="F44" s="114"/>
      <c r="G44" s="114"/>
      <c r="H44" s="114"/>
      <c r="I44" s="114"/>
      <c r="J44" s="114"/>
      <c r="K44" s="114"/>
      <c r="L44" s="114"/>
      <c r="M44" s="114"/>
      <c r="N44" s="114"/>
      <c r="O44" s="114"/>
      <c r="P44" s="165"/>
      <c r="Q44" s="165"/>
      <c r="R44" s="165"/>
      <c r="S44" s="165"/>
      <c r="T44" s="165"/>
      <c r="U44" s="165"/>
      <c r="V44" s="165"/>
      <c r="W44" s="165"/>
      <c r="X44" s="165"/>
      <c r="Y44" s="165"/>
      <c r="Z44" s="166"/>
      <c r="AA44" s="166"/>
      <c r="AB44" s="166"/>
      <c r="AC44" s="166"/>
      <c r="AD44" s="166"/>
    </row>
    <row r="45" spans="1:30" s="115" customFormat="1" ht="11.25" x14ac:dyDescent="0.2">
      <c r="A45" s="117" t="s">
        <v>127</v>
      </c>
      <c r="D45" s="170"/>
      <c r="E45" s="114"/>
      <c r="F45" s="114"/>
      <c r="G45" s="114"/>
      <c r="H45" s="114"/>
      <c r="I45" s="114"/>
      <c r="J45" s="114"/>
      <c r="K45" s="114"/>
      <c r="L45" s="114"/>
      <c r="M45" s="114"/>
      <c r="N45" s="114"/>
      <c r="O45" s="114"/>
      <c r="P45" s="165"/>
      <c r="Q45" s="165"/>
      <c r="R45" s="165"/>
      <c r="S45" s="165"/>
      <c r="T45" s="165"/>
      <c r="U45" s="165"/>
      <c r="V45" s="165"/>
      <c r="W45" s="165"/>
      <c r="X45" s="165"/>
      <c r="Y45" s="165"/>
      <c r="Z45" s="166"/>
      <c r="AA45" s="166"/>
      <c r="AB45" s="166"/>
      <c r="AC45" s="166"/>
      <c r="AD45" s="166"/>
    </row>
    <row r="46" spans="1:30" s="115" customFormat="1" ht="11.25" x14ac:dyDescent="0.2">
      <c r="A46" s="117" t="s">
        <v>128</v>
      </c>
      <c r="D46" s="170"/>
      <c r="E46" s="114"/>
      <c r="F46" s="114"/>
      <c r="G46" s="114"/>
      <c r="H46" s="114"/>
      <c r="I46" s="114"/>
      <c r="J46" s="114"/>
      <c r="K46" s="114"/>
      <c r="L46" s="114"/>
      <c r="M46" s="114"/>
      <c r="N46" s="114"/>
      <c r="O46" s="114"/>
      <c r="P46" s="165"/>
      <c r="Q46" s="165"/>
      <c r="R46" s="165"/>
      <c r="S46" s="165"/>
      <c r="T46" s="165"/>
      <c r="U46" s="165"/>
      <c r="V46" s="165"/>
      <c r="W46" s="165"/>
      <c r="X46" s="165"/>
      <c r="Y46" s="165"/>
      <c r="Z46" s="166"/>
      <c r="AA46" s="166"/>
      <c r="AB46" s="166"/>
      <c r="AC46" s="166"/>
      <c r="AD46" s="166"/>
    </row>
    <row r="47" spans="1:30" s="115" customFormat="1" ht="11.25" x14ac:dyDescent="0.2">
      <c r="A47" s="117" t="s">
        <v>129</v>
      </c>
      <c r="D47" s="170"/>
      <c r="E47" s="114"/>
      <c r="F47" s="114"/>
      <c r="G47" s="114"/>
      <c r="H47" s="114"/>
      <c r="I47" s="114"/>
      <c r="J47" s="114"/>
      <c r="K47" s="114"/>
      <c r="L47" s="114"/>
      <c r="M47" s="114"/>
      <c r="N47" s="114"/>
      <c r="O47" s="114"/>
      <c r="P47" s="165"/>
      <c r="Q47" s="165"/>
      <c r="R47" s="165"/>
      <c r="S47" s="165"/>
      <c r="T47" s="165"/>
      <c r="U47" s="165"/>
      <c r="V47" s="165"/>
      <c r="W47" s="165"/>
      <c r="X47" s="165"/>
      <c r="Y47" s="165"/>
      <c r="Z47" s="166"/>
      <c r="AA47" s="166"/>
      <c r="AB47" s="166"/>
      <c r="AC47" s="166"/>
      <c r="AD47" s="166"/>
    </row>
    <row r="48" spans="1:30" s="115" customFormat="1" ht="11.25" x14ac:dyDescent="0.2">
      <c r="A48" s="117" t="s">
        <v>130</v>
      </c>
      <c r="D48" s="170"/>
      <c r="E48" s="114"/>
      <c r="F48" s="114"/>
      <c r="G48" s="114"/>
      <c r="H48" s="114"/>
      <c r="I48" s="114"/>
      <c r="J48" s="114"/>
      <c r="K48" s="114"/>
      <c r="L48" s="114"/>
      <c r="M48" s="114"/>
      <c r="N48" s="114"/>
      <c r="O48" s="114"/>
      <c r="P48" s="165"/>
      <c r="Q48" s="165"/>
      <c r="R48" s="165"/>
      <c r="S48" s="165"/>
      <c r="T48" s="165"/>
      <c r="U48" s="165"/>
      <c r="V48" s="165"/>
      <c r="W48" s="165"/>
      <c r="X48" s="165"/>
      <c r="Y48" s="165"/>
      <c r="Z48" s="166"/>
      <c r="AA48" s="166"/>
      <c r="AB48" s="166"/>
      <c r="AC48" s="166"/>
      <c r="AD48" s="166"/>
    </row>
    <row r="49" spans="1:30" s="115" customFormat="1" ht="11.25" x14ac:dyDescent="0.2">
      <c r="A49" s="117" t="s">
        <v>131</v>
      </c>
      <c r="D49" s="170"/>
      <c r="E49" s="114"/>
      <c r="F49" s="114"/>
      <c r="G49" s="114"/>
      <c r="H49" s="114"/>
      <c r="I49" s="114"/>
      <c r="J49" s="114"/>
      <c r="K49" s="114"/>
      <c r="L49" s="114"/>
      <c r="M49" s="114"/>
      <c r="N49" s="114"/>
      <c r="O49" s="114"/>
      <c r="P49" s="165"/>
      <c r="Q49" s="165"/>
      <c r="R49" s="165"/>
      <c r="S49" s="165"/>
      <c r="T49" s="165"/>
      <c r="U49" s="165"/>
      <c r="V49" s="165"/>
      <c r="W49" s="165"/>
      <c r="X49" s="165"/>
      <c r="Y49" s="165"/>
      <c r="Z49" s="166"/>
      <c r="AA49" s="166"/>
      <c r="AB49" s="166"/>
      <c r="AC49" s="166"/>
      <c r="AD49" s="166"/>
    </row>
    <row r="50" spans="1:30" s="115" customFormat="1" ht="11.25" x14ac:dyDescent="0.2">
      <c r="A50" s="117" t="s">
        <v>132</v>
      </c>
      <c r="D50" s="170"/>
      <c r="E50" s="114"/>
      <c r="F50" s="114"/>
      <c r="G50" s="114"/>
      <c r="H50" s="114"/>
      <c r="I50" s="114"/>
      <c r="J50" s="114"/>
      <c r="K50" s="114"/>
      <c r="L50" s="114"/>
      <c r="M50" s="114"/>
      <c r="N50" s="114"/>
      <c r="O50" s="114"/>
      <c r="P50" s="165"/>
      <c r="Q50" s="165"/>
      <c r="R50" s="165"/>
      <c r="S50" s="165"/>
      <c r="T50" s="165"/>
      <c r="U50" s="165"/>
      <c r="V50" s="165"/>
      <c r="W50" s="165"/>
      <c r="X50" s="165"/>
      <c r="Y50" s="165"/>
      <c r="Z50" s="166"/>
      <c r="AA50" s="166"/>
      <c r="AB50" s="166"/>
      <c r="AC50" s="166"/>
      <c r="AD50" s="166"/>
    </row>
    <row r="51" spans="1:30" s="143" customFormat="1" ht="11.25" x14ac:dyDescent="0.2">
      <c r="A51" s="142" t="s">
        <v>133</v>
      </c>
      <c r="D51" s="171"/>
      <c r="E51" s="145"/>
      <c r="F51" s="145"/>
      <c r="G51" s="145"/>
      <c r="H51" s="145"/>
      <c r="I51" s="145"/>
      <c r="J51" s="145"/>
      <c r="K51" s="145"/>
      <c r="L51" s="145"/>
      <c r="M51" s="145"/>
      <c r="N51" s="145"/>
      <c r="O51" s="145"/>
      <c r="P51" s="172"/>
      <c r="Q51" s="172"/>
      <c r="R51" s="172"/>
      <c r="S51" s="172"/>
      <c r="T51" s="172"/>
      <c r="U51" s="172"/>
      <c r="V51" s="172"/>
      <c r="W51" s="172"/>
      <c r="X51" s="172"/>
      <c r="Y51" s="172"/>
      <c r="Z51" s="173"/>
      <c r="AA51" s="173"/>
      <c r="AB51" s="173"/>
      <c r="AC51" s="173"/>
      <c r="AD51" s="173"/>
    </row>
  </sheetData>
  <mergeCells count="34">
    <mergeCell ref="W33:AC33"/>
    <mergeCell ref="W34:AC34"/>
    <mergeCell ref="A42:AD42"/>
    <mergeCell ref="A3:AD3"/>
    <mergeCell ref="A4:AD4"/>
    <mergeCell ref="A6:A9"/>
    <mergeCell ref="B6:C8"/>
    <mergeCell ref="D6:D9"/>
    <mergeCell ref="E6:F6"/>
    <mergeCell ref="G6:I6"/>
    <mergeCell ref="P7:Z7"/>
    <mergeCell ref="AA7:AD7"/>
    <mergeCell ref="E7:E9"/>
    <mergeCell ref="F7:F9"/>
    <mergeCell ref="G7:G9"/>
    <mergeCell ref="H7:I7"/>
    <mergeCell ref="H8:H9"/>
    <mergeCell ref="I8:I9"/>
    <mergeCell ref="Y1:AD1"/>
    <mergeCell ref="B30:C30"/>
    <mergeCell ref="B13:C13"/>
    <mergeCell ref="B16:C16"/>
    <mergeCell ref="B19:C19"/>
    <mergeCell ref="B22:C22"/>
    <mergeCell ref="B11:C11"/>
    <mergeCell ref="B12:C12"/>
    <mergeCell ref="B23:C23"/>
    <mergeCell ref="B27:C27"/>
    <mergeCell ref="P8:P9"/>
    <mergeCell ref="AA8:AC8"/>
    <mergeCell ref="AD8:AD9"/>
    <mergeCell ref="J6:J9"/>
    <mergeCell ref="K6:O6"/>
    <mergeCell ref="P6:AD6"/>
  </mergeCells>
  <phoneticPr fontId="31" type="noConversion"/>
  <dataValidations count="1">
    <dataValidation type="whole" allowBlank="1" showInputMessage="1" showErrorMessage="1" errorTitle="Lỗi" error="Chỉ được nhập số!" promptTitle="Nhập sô!" prompt="Nhập số liệu" sqref="W33:AC34">
      <formula1>0</formula1>
      <formula2>9999999</formula2>
    </dataValidation>
  </dataValidations>
  <printOptions horizontalCentered="1"/>
  <pageMargins left="0.24" right="0.16" top="0.57999999999999996" bottom="0.59" header="0.5" footer="0.5"/>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2"/>
  <sheetViews>
    <sheetView workbookViewId="0">
      <selection activeCell="P2" sqref="P2"/>
    </sheetView>
  </sheetViews>
  <sheetFormatPr defaultRowHeight="12.75" x14ac:dyDescent="0.2"/>
  <cols>
    <col min="1" max="1" width="4.7109375" style="19" customWidth="1"/>
    <col min="2" max="2" width="25.140625" style="19" customWidth="1"/>
    <col min="3" max="3" width="9.140625" style="118"/>
    <col min="4" max="4" width="10.140625" style="118" customWidth="1"/>
    <col min="5" max="5" width="6.5703125" style="19" customWidth="1"/>
    <col min="6" max="6" width="5.42578125" style="19" customWidth="1"/>
    <col min="7" max="7" width="5" style="19" customWidth="1"/>
    <col min="8" max="8" width="5.85546875" style="19" customWidth="1"/>
    <col min="9" max="9" width="6.140625" style="19" customWidth="1"/>
    <col min="10" max="10" width="5.28515625" style="19" customWidth="1"/>
    <col min="11" max="13" width="6.140625" style="84" customWidth="1"/>
    <col min="14" max="14" width="5.140625" style="84" customWidth="1"/>
    <col min="15" max="15" width="5.5703125" style="84" customWidth="1"/>
    <col min="16" max="16" width="6.140625" style="84" customWidth="1"/>
    <col min="17" max="17" width="6.7109375" style="84" customWidth="1"/>
    <col min="18" max="18" width="5.42578125" style="84" customWidth="1"/>
    <col min="19" max="20" width="6.140625" style="84" customWidth="1"/>
    <col min="21" max="37" width="4.140625" style="19" customWidth="1"/>
    <col min="38" max="16384" width="9.140625" style="19"/>
  </cols>
  <sheetData>
    <row r="1" spans="1:21" ht="15" customHeight="1" x14ac:dyDescent="0.2">
      <c r="A1" s="559" t="s">
        <v>431</v>
      </c>
      <c r="B1" s="64"/>
      <c r="C1" s="65"/>
      <c r="D1" s="65"/>
      <c r="E1" s="67"/>
      <c r="F1" s="67"/>
      <c r="G1" s="67"/>
      <c r="H1" s="67"/>
      <c r="P1" s="846" t="s">
        <v>533</v>
      </c>
      <c r="Q1" s="846"/>
      <c r="R1" s="846"/>
      <c r="S1" s="846"/>
      <c r="T1" s="846"/>
    </row>
    <row r="2" spans="1:21" ht="15" customHeight="1" x14ac:dyDescent="0.2">
      <c r="B2" s="64"/>
      <c r="C2" s="65"/>
      <c r="D2" s="65"/>
      <c r="E2" s="67"/>
      <c r="F2" s="67"/>
      <c r="G2" s="67"/>
      <c r="H2" s="67"/>
      <c r="S2" s="64"/>
    </row>
    <row r="3" spans="1:21" ht="17.25" customHeight="1" x14ac:dyDescent="0.2">
      <c r="A3" s="64"/>
      <c r="B3" s="64"/>
      <c r="C3" s="382"/>
      <c r="E3" s="67"/>
      <c r="F3" s="67"/>
      <c r="G3" s="67"/>
      <c r="H3" s="67"/>
      <c r="I3" s="66" t="s">
        <v>259</v>
      </c>
      <c r="Q3" s="122"/>
      <c r="R3" s="122"/>
      <c r="S3" s="122"/>
      <c r="T3" s="122"/>
    </row>
    <row r="4" spans="1:21" x14ac:dyDescent="0.2">
      <c r="A4" s="64"/>
      <c r="B4" s="64"/>
      <c r="E4" s="67"/>
      <c r="F4" s="67"/>
      <c r="G4" s="67"/>
      <c r="H4" s="67"/>
      <c r="I4" s="66"/>
      <c r="Q4" s="122"/>
      <c r="R4" s="122"/>
      <c r="S4" s="122"/>
      <c r="T4" s="122"/>
    </row>
    <row r="5" spans="1:21" ht="13.5" customHeight="1" x14ac:dyDescent="0.2">
      <c r="A5" s="71"/>
      <c r="B5" s="71"/>
      <c r="C5" s="72"/>
      <c r="D5" s="72"/>
      <c r="E5" s="73"/>
      <c r="F5" s="73"/>
      <c r="G5" s="73"/>
      <c r="H5" s="73"/>
      <c r="I5" s="74"/>
      <c r="J5" s="73"/>
      <c r="K5" s="124"/>
      <c r="L5" s="124"/>
      <c r="M5" s="124"/>
      <c r="N5" s="124"/>
      <c r="O5" s="124"/>
      <c r="P5" s="124"/>
      <c r="Q5" s="124"/>
      <c r="R5" s="124"/>
      <c r="S5" s="124"/>
      <c r="T5" s="125" t="s">
        <v>48</v>
      </c>
    </row>
    <row r="6" spans="1:21" ht="16.5" customHeight="1" x14ac:dyDescent="0.2">
      <c r="A6" s="347" t="s">
        <v>216</v>
      </c>
      <c r="B6" s="348"/>
      <c r="C6" s="348"/>
      <c r="D6" s="348"/>
      <c r="E6" s="348"/>
      <c r="F6" s="348"/>
      <c r="G6" s="348"/>
      <c r="H6" s="348"/>
      <c r="I6" s="348"/>
      <c r="J6" s="348"/>
      <c r="K6" s="348"/>
      <c r="L6" s="348"/>
      <c r="M6" s="348"/>
      <c r="N6" s="348"/>
      <c r="O6" s="348"/>
      <c r="P6" s="348"/>
      <c r="Q6" s="348"/>
      <c r="R6" s="348"/>
      <c r="S6" s="348"/>
      <c r="T6" s="349"/>
    </row>
    <row r="7" spans="1:21" ht="27.75" customHeight="1" x14ac:dyDescent="0.2">
      <c r="A7" s="982" t="s">
        <v>24</v>
      </c>
      <c r="B7" s="982" t="s">
        <v>63</v>
      </c>
      <c r="C7" s="836" t="s">
        <v>252</v>
      </c>
      <c r="D7" s="836"/>
      <c r="E7" s="792" t="s">
        <v>253</v>
      </c>
      <c r="F7" s="967"/>
      <c r="G7" s="967"/>
      <c r="H7" s="968"/>
      <c r="I7" s="792" t="s">
        <v>254</v>
      </c>
      <c r="J7" s="967"/>
      <c r="K7" s="967"/>
      <c r="L7" s="968"/>
      <c r="M7" s="792" t="s">
        <v>220</v>
      </c>
      <c r="N7" s="967"/>
      <c r="O7" s="967"/>
      <c r="P7" s="968"/>
      <c r="Q7" s="792" t="s">
        <v>255</v>
      </c>
      <c r="R7" s="967"/>
      <c r="S7" s="967"/>
      <c r="T7" s="968"/>
    </row>
    <row r="8" spans="1:21" ht="12.75" customHeight="1" x14ac:dyDescent="0.2">
      <c r="A8" s="983"/>
      <c r="B8" s="983"/>
      <c r="C8" s="836"/>
      <c r="D8" s="836"/>
      <c r="E8" s="978" t="s">
        <v>69</v>
      </c>
      <c r="F8" s="977" t="s">
        <v>52</v>
      </c>
      <c r="G8" s="977"/>
      <c r="H8" s="977"/>
      <c r="I8" s="978" t="s">
        <v>69</v>
      </c>
      <c r="J8" s="977" t="s">
        <v>52</v>
      </c>
      <c r="K8" s="977"/>
      <c r="L8" s="977"/>
      <c r="M8" s="978" t="s">
        <v>69</v>
      </c>
      <c r="N8" s="977" t="s">
        <v>52</v>
      </c>
      <c r="O8" s="977"/>
      <c r="P8" s="977"/>
      <c r="Q8" s="978" t="s">
        <v>69</v>
      </c>
      <c r="R8" s="977" t="s">
        <v>52</v>
      </c>
      <c r="S8" s="977"/>
      <c r="T8" s="977"/>
      <c r="U8" s="163"/>
    </row>
    <row r="9" spans="1:21" s="311" customFormat="1" ht="29.25" customHeight="1" x14ac:dyDescent="0.2">
      <c r="A9" s="983"/>
      <c r="B9" s="983"/>
      <c r="C9" s="836" t="s">
        <v>28</v>
      </c>
      <c r="D9" s="836" t="s">
        <v>29</v>
      </c>
      <c r="E9" s="978"/>
      <c r="F9" s="973" t="s">
        <v>55</v>
      </c>
      <c r="G9" s="975" t="s">
        <v>68</v>
      </c>
      <c r="H9" s="976"/>
      <c r="I9" s="978"/>
      <c r="J9" s="973" t="s">
        <v>55</v>
      </c>
      <c r="K9" s="975" t="s">
        <v>68</v>
      </c>
      <c r="L9" s="976"/>
      <c r="M9" s="978"/>
      <c r="N9" s="973" t="s">
        <v>55</v>
      </c>
      <c r="O9" s="975" t="s">
        <v>68</v>
      </c>
      <c r="P9" s="976"/>
      <c r="Q9" s="978"/>
      <c r="R9" s="973" t="s">
        <v>55</v>
      </c>
      <c r="S9" s="975" t="s">
        <v>68</v>
      </c>
      <c r="T9" s="976"/>
      <c r="U9" s="163"/>
    </row>
    <row r="10" spans="1:21" ht="30.75" customHeight="1" x14ac:dyDescent="0.2">
      <c r="A10" s="984"/>
      <c r="B10" s="984"/>
      <c r="C10" s="836"/>
      <c r="D10" s="836"/>
      <c r="E10" s="978"/>
      <c r="F10" s="974"/>
      <c r="G10" s="350" t="s">
        <v>69</v>
      </c>
      <c r="H10" s="350" t="s">
        <v>222</v>
      </c>
      <c r="I10" s="978"/>
      <c r="J10" s="974"/>
      <c r="K10" s="350" t="s">
        <v>69</v>
      </c>
      <c r="L10" s="350" t="s">
        <v>222</v>
      </c>
      <c r="M10" s="978"/>
      <c r="N10" s="974"/>
      <c r="O10" s="350" t="s">
        <v>69</v>
      </c>
      <c r="P10" s="350" t="s">
        <v>222</v>
      </c>
      <c r="Q10" s="978"/>
      <c r="R10" s="974"/>
      <c r="S10" s="350" t="s">
        <v>69</v>
      </c>
      <c r="T10" s="350" t="s">
        <v>222</v>
      </c>
      <c r="U10" s="163"/>
    </row>
    <row r="11" spans="1:21" ht="13.5" customHeight="1" x14ac:dyDescent="0.2">
      <c r="A11" s="351" t="s">
        <v>56</v>
      </c>
      <c r="B11" s="351" t="s">
        <v>61</v>
      </c>
      <c r="C11" s="345" t="s">
        <v>78</v>
      </c>
      <c r="D11" s="345" t="s">
        <v>162</v>
      </c>
      <c r="E11" s="351">
        <v>1</v>
      </c>
      <c r="F11" s="351">
        <v>2</v>
      </c>
      <c r="G11" s="351">
        <v>3</v>
      </c>
      <c r="H11" s="351">
        <v>4</v>
      </c>
      <c r="I11" s="351">
        <v>5</v>
      </c>
      <c r="J11" s="351">
        <v>6</v>
      </c>
      <c r="K11" s="351">
        <v>7</v>
      </c>
      <c r="L11" s="351">
        <v>8</v>
      </c>
      <c r="M11" s="351">
        <v>9</v>
      </c>
      <c r="N11" s="351">
        <v>10</v>
      </c>
      <c r="O11" s="351">
        <v>11</v>
      </c>
      <c r="P11" s="351">
        <v>12</v>
      </c>
      <c r="Q11" s="351">
        <v>13</v>
      </c>
      <c r="R11" s="351">
        <v>14</v>
      </c>
      <c r="S11" s="351">
        <v>15</v>
      </c>
      <c r="T11" s="351">
        <v>16</v>
      </c>
    </row>
    <row r="12" spans="1:21" ht="15" customHeight="1" x14ac:dyDescent="0.2">
      <c r="A12" s="352" t="s">
        <v>57</v>
      </c>
      <c r="B12" s="353" t="s">
        <v>223</v>
      </c>
      <c r="C12" s="354"/>
      <c r="D12" s="354"/>
      <c r="E12" s="355">
        <f>SUM(E13:E16)</f>
        <v>0</v>
      </c>
      <c r="F12" s="355">
        <f t="shared" ref="F12:T12" si="0">SUM(F13:F16)</f>
        <v>0</v>
      </c>
      <c r="G12" s="355">
        <f t="shared" si="0"/>
        <v>0</v>
      </c>
      <c r="H12" s="355">
        <f t="shared" si="0"/>
        <v>0</v>
      </c>
      <c r="I12" s="355">
        <f t="shared" si="0"/>
        <v>0</v>
      </c>
      <c r="J12" s="355">
        <f t="shared" si="0"/>
        <v>0</v>
      </c>
      <c r="K12" s="355">
        <f t="shared" si="0"/>
        <v>0</v>
      </c>
      <c r="L12" s="355">
        <f t="shared" si="0"/>
        <v>0</v>
      </c>
      <c r="M12" s="355">
        <f t="shared" si="0"/>
        <v>0</v>
      </c>
      <c r="N12" s="355">
        <f t="shared" si="0"/>
        <v>0</v>
      </c>
      <c r="O12" s="355">
        <f t="shared" si="0"/>
        <v>0</v>
      </c>
      <c r="P12" s="355">
        <f t="shared" si="0"/>
        <v>0</v>
      </c>
      <c r="Q12" s="355">
        <f t="shared" si="0"/>
        <v>0</v>
      </c>
      <c r="R12" s="355">
        <f t="shared" si="0"/>
        <v>0</v>
      </c>
      <c r="S12" s="355">
        <f t="shared" si="0"/>
        <v>0</v>
      </c>
      <c r="T12" s="355">
        <f t="shared" si="0"/>
        <v>0</v>
      </c>
    </row>
    <row r="13" spans="1:21" ht="14.25" x14ac:dyDescent="0.2">
      <c r="A13" s="377"/>
      <c r="B13" s="356" t="s">
        <v>256</v>
      </c>
      <c r="C13" s="357"/>
      <c r="D13" s="357"/>
      <c r="E13" s="357"/>
      <c r="F13" s="357"/>
      <c r="G13" s="357"/>
      <c r="H13" s="357"/>
      <c r="I13" s="357"/>
      <c r="J13" s="357"/>
      <c r="K13" s="357"/>
      <c r="L13" s="357"/>
      <c r="M13" s="357"/>
      <c r="N13" s="357"/>
      <c r="O13" s="357"/>
      <c r="P13" s="357"/>
      <c r="Q13" s="357"/>
      <c r="R13" s="357"/>
      <c r="S13" s="357"/>
      <c r="T13" s="357"/>
    </row>
    <row r="14" spans="1:21" ht="24" x14ac:dyDescent="0.2">
      <c r="A14" s="359">
        <v>1</v>
      </c>
      <c r="B14" s="358" t="s">
        <v>82</v>
      </c>
      <c r="C14" s="359" t="s">
        <v>112</v>
      </c>
      <c r="D14" s="360" t="s">
        <v>224</v>
      </c>
      <c r="E14" s="361"/>
      <c r="F14" s="361"/>
      <c r="G14" s="361"/>
      <c r="H14" s="361"/>
      <c r="I14" s="361"/>
      <c r="J14" s="361"/>
      <c r="K14" s="361"/>
      <c r="L14" s="361"/>
      <c r="M14" s="361"/>
      <c r="N14" s="361"/>
      <c r="O14" s="361"/>
      <c r="P14" s="361"/>
      <c r="Q14" s="361"/>
      <c r="R14" s="361"/>
      <c r="S14" s="361"/>
      <c r="T14" s="361"/>
    </row>
    <row r="15" spans="1:21" x14ac:dyDescent="0.2">
      <c r="A15" s="359">
        <v>2</v>
      </c>
      <c r="B15" s="358" t="s">
        <v>83</v>
      </c>
      <c r="C15" s="359" t="s">
        <v>113</v>
      </c>
      <c r="D15" s="360" t="s">
        <v>224</v>
      </c>
      <c r="E15" s="361"/>
      <c r="F15" s="361"/>
      <c r="G15" s="361"/>
      <c r="H15" s="361"/>
      <c r="I15" s="361"/>
      <c r="J15" s="361"/>
      <c r="K15" s="361"/>
      <c r="L15" s="361"/>
      <c r="M15" s="361"/>
      <c r="N15" s="361"/>
      <c r="O15" s="361"/>
      <c r="P15" s="361"/>
      <c r="Q15" s="361"/>
      <c r="R15" s="361"/>
      <c r="S15" s="361"/>
      <c r="T15" s="361"/>
    </row>
    <row r="16" spans="1:21" x14ac:dyDescent="0.2">
      <c r="A16" s="378"/>
      <c r="B16" s="362"/>
      <c r="C16" s="363"/>
      <c r="D16" s="363"/>
      <c r="E16" s="363"/>
      <c r="F16" s="363"/>
      <c r="G16" s="363"/>
      <c r="H16" s="363"/>
      <c r="I16" s="363"/>
      <c r="J16" s="363"/>
      <c r="K16" s="363"/>
      <c r="L16" s="363"/>
      <c r="M16" s="363"/>
      <c r="N16" s="363"/>
      <c r="O16" s="363"/>
      <c r="P16" s="363"/>
      <c r="Q16" s="363"/>
      <c r="R16" s="363"/>
      <c r="S16" s="363"/>
      <c r="T16" s="363"/>
    </row>
    <row r="17" spans="1:21" ht="15" customHeight="1" x14ac:dyDescent="0.2">
      <c r="A17" s="364" t="s">
        <v>58</v>
      </c>
      <c r="B17" s="365" t="s">
        <v>225</v>
      </c>
      <c r="C17" s="366"/>
      <c r="D17" s="366"/>
      <c r="E17" s="355">
        <f>SUM(E18:E21)</f>
        <v>0</v>
      </c>
      <c r="F17" s="355">
        <f t="shared" ref="F17:T17" si="1">SUM(F18:F21)</f>
        <v>0</v>
      </c>
      <c r="G17" s="355">
        <f t="shared" si="1"/>
        <v>0</v>
      </c>
      <c r="H17" s="355">
        <f t="shared" si="1"/>
        <v>0</v>
      </c>
      <c r="I17" s="355">
        <f t="shared" si="1"/>
        <v>0</v>
      </c>
      <c r="J17" s="355">
        <f t="shared" si="1"/>
        <v>0</v>
      </c>
      <c r="K17" s="355">
        <f t="shared" si="1"/>
        <v>0</v>
      </c>
      <c r="L17" s="355">
        <f t="shared" si="1"/>
        <v>0</v>
      </c>
      <c r="M17" s="355">
        <f t="shared" si="1"/>
        <v>0</v>
      </c>
      <c r="N17" s="355">
        <f t="shared" si="1"/>
        <v>0</v>
      </c>
      <c r="O17" s="355">
        <f t="shared" si="1"/>
        <v>0</v>
      </c>
      <c r="P17" s="355">
        <f t="shared" si="1"/>
        <v>0</v>
      </c>
      <c r="Q17" s="355">
        <f t="shared" si="1"/>
        <v>0</v>
      </c>
      <c r="R17" s="355">
        <f t="shared" si="1"/>
        <v>0</v>
      </c>
      <c r="S17" s="355">
        <f t="shared" si="1"/>
        <v>0</v>
      </c>
      <c r="T17" s="355">
        <f t="shared" si="1"/>
        <v>0</v>
      </c>
    </row>
    <row r="18" spans="1:21" ht="14.25" x14ac:dyDescent="0.2">
      <c r="A18" s="377"/>
      <c r="B18" s="356" t="s">
        <v>256</v>
      </c>
      <c r="C18" s="357"/>
      <c r="D18" s="357"/>
      <c r="E18" s="357"/>
      <c r="F18" s="357"/>
      <c r="G18" s="357"/>
      <c r="H18" s="357"/>
      <c r="I18" s="357"/>
      <c r="J18" s="357"/>
      <c r="K18" s="357"/>
      <c r="L18" s="357"/>
      <c r="M18" s="357"/>
      <c r="N18" s="357"/>
      <c r="O18" s="357"/>
      <c r="P18" s="357"/>
      <c r="Q18" s="357"/>
      <c r="R18" s="357"/>
      <c r="S18" s="357"/>
      <c r="T18" s="357"/>
    </row>
    <row r="19" spans="1:21" x14ac:dyDescent="0.2">
      <c r="A19" s="379">
        <v>1</v>
      </c>
      <c r="B19" s="358" t="s">
        <v>84</v>
      </c>
      <c r="C19" s="360" t="s">
        <v>224</v>
      </c>
      <c r="D19" s="359" t="s">
        <v>116</v>
      </c>
      <c r="E19" s="361"/>
      <c r="F19" s="361"/>
      <c r="G19" s="361"/>
      <c r="H19" s="361"/>
      <c r="I19" s="361"/>
      <c r="J19" s="361"/>
      <c r="K19" s="361"/>
      <c r="L19" s="361"/>
      <c r="M19" s="361"/>
      <c r="N19" s="361"/>
      <c r="O19" s="361"/>
      <c r="P19" s="361"/>
      <c r="Q19" s="361"/>
      <c r="R19" s="361"/>
      <c r="S19" s="361"/>
      <c r="T19" s="361"/>
    </row>
    <row r="20" spans="1:21" x14ac:dyDescent="0.2">
      <c r="A20" s="379">
        <v>2</v>
      </c>
      <c r="B20" s="358" t="s">
        <v>85</v>
      </c>
      <c r="C20" s="360" t="s">
        <v>224</v>
      </c>
      <c r="D20" s="359" t="s">
        <v>117</v>
      </c>
      <c r="E20" s="361"/>
      <c r="F20" s="361"/>
      <c r="G20" s="361"/>
      <c r="H20" s="361"/>
      <c r="I20" s="361"/>
      <c r="J20" s="361"/>
      <c r="K20" s="361"/>
      <c r="L20" s="361"/>
      <c r="M20" s="361"/>
      <c r="N20" s="361"/>
      <c r="O20" s="361"/>
      <c r="P20" s="361"/>
      <c r="Q20" s="361"/>
      <c r="R20" s="361"/>
      <c r="S20" s="361"/>
      <c r="T20" s="361"/>
    </row>
    <row r="21" spans="1:21" x14ac:dyDescent="0.2">
      <c r="A21" s="378"/>
      <c r="B21" s="362"/>
      <c r="C21" s="363"/>
      <c r="D21" s="363"/>
      <c r="E21" s="367"/>
      <c r="F21" s="367"/>
      <c r="G21" s="367"/>
      <c r="H21" s="367"/>
      <c r="I21" s="367"/>
      <c r="J21" s="367"/>
      <c r="K21" s="367"/>
      <c r="L21" s="367"/>
      <c r="M21" s="367"/>
      <c r="N21" s="367"/>
      <c r="O21" s="367"/>
      <c r="P21" s="367"/>
      <c r="Q21" s="367"/>
      <c r="R21" s="367"/>
      <c r="S21" s="367"/>
      <c r="T21" s="367"/>
    </row>
    <row r="22" spans="1:21" s="121" customFormat="1" ht="16.5" customHeight="1" x14ac:dyDescent="0.2">
      <c r="A22" s="380" t="s">
        <v>226</v>
      </c>
      <c r="B22" s="368"/>
      <c r="C22" s="368"/>
      <c r="D22" s="368"/>
      <c r="E22" s="368"/>
      <c r="F22" s="368"/>
      <c r="G22" s="368"/>
      <c r="H22" s="368"/>
      <c r="I22" s="368"/>
      <c r="J22" s="368"/>
      <c r="K22" s="368"/>
      <c r="L22" s="368"/>
      <c r="M22" s="368"/>
      <c r="N22" s="368"/>
      <c r="O22" s="368"/>
      <c r="P22" s="368"/>
      <c r="Q22" s="368"/>
      <c r="R22" s="368"/>
      <c r="S22" s="368"/>
      <c r="T22" s="369"/>
    </row>
    <row r="23" spans="1:21" ht="12.75" customHeight="1" x14ac:dyDescent="0.2">
      <c r="A23" s="982" t="s">
        <v>24</v>
      </c>
      <c r="B23" s="982" t="s">
        <v>63</v>
      </c>
      <c r="C23" s="836" t="s">
        <v>94</v>
      </c>
      <c r="D23" s="836"/>
      <c r="E23" s="979" t="s">
        <v>257</v>
      </c>
      <c r="F23" s="980"/>
      <c r="G23" s="980"/>
      <c r="H23" s="980"/>
      <c r="I23" s="980"/>
      <c r="J23" s="980"/>
      <c r="K23" s="980"/>
      <c r="L23" s="980"/>
      <c r="M23" s="980"/>
      <c r="N23" s="980"/>
      <c r="O23" s="980"/>
      <c r="P23" s="981"/>
      <c r="Q23" s="985" t="s">
        <v>228</v>
      </c>
      <c r="R23" s="986"/>
      <c r="S23" s="986"/>
      <c r="T23" s="987"/>
    </row>
    <row r="24" spans="1:21" ht="12.75" customHeight="1" x14ac:dyDescent="0.2">
      <c r="A24" s="983"/>
      <c r="B24" s="983"/>
      <c r="C24" s="836"/>
      <c r="D24" s="836"/>
      <c r="E24" s="979" t="s">
        <v>229</v>
      </c>
      <c r="F24" s="980"/>
      <c r="G24" s="980"/>
      <c r="H24" s="981"/>
      <c r="I24" s="979" t="s">
        <v>230</v>
      </c>
      <c r="J24" s="980"/>
      <c r="K24" s="980"/>
      <c r="L24" s="981"/>
      <c r="M24" s="979" t="s">
        <v>231</v>
      </c>
      <c r="N24" s="980"/>
      <c r="O24" s="980"/>
      <c r="P24" s="981"/>
      <c r="Q24" s="988"/>
      <c r="R24" s="989"/>
      <c r="S24" s="989"/>
      <c r="T24" s="990"/>
    </row>
    <row r="25" spans="1:21" ht="12.75" customHeight="1" x14ac:dyDescent="0.2">
      <c r="A25" s="983"/>
      <c r="B25" s="983"/>
      <c r="C25" s="836"/>
      <c r="D25" s="836"/>
      <c r="E25" s="978" t="s">
        <v>69</v>
      </c>
      <c r="F25" s="977" t="s">
        <v>52</v>
      </c>
      <c r="G25" s="977"/>
      <c r="H25" s="977"/>
      <c r="I25" s="978" t="s">
        <v>69</v>
      </c>
      <c r="J25" s="977" t="s">
        <v>52</v>
      </c>
      <c r="K25" s="977"/>
      <c r="L25" s="977"/>
      <c r="M25" s="978" t="s">
        <v>69</v>
      </c>
      <c r="N25" s="977" t="s">
        <v>52</v>
      </c>
      <c r="O25" s="977"/>
      <c r="P25" s="977"/>
      <c r="Q25" s="978" t="s">
        <v>69</v>
      </c>
      <c r="R25" s="977" t="s">
        <v>52</v>
      </c>
      <c r="S25" s="977"/>
      <c r="T25" s="977"/>
      <c r="U25" s="163"/>
    </row>
    <row r="26" spans="1:21" s="311" customFormat="1" ht="12.75" customHeight="1" x14ac:dyDescent="0.2">
      <c r="A26" s="983"/>
      <c r="B26" s="983"/>
      <c r="C26" s="836" t="s">
        <v>30</v>
      </c>
      <c r="D26" s="836" t="s">
        <v>50</v>
      </c>
      <c r="E26" s="978"/>
      <c r="F26" s="973" t="s">
        <v>55</v>
      </c>
      <c r="G26" s="975" t="s">
        <v>68</v>
      </c>
      <c r="H26" s="976"/>
      <c r="I26" s="978"/>
      <c r="J26" s="973" t="s">
        <v>55</v>
      </c>
      <c r="K26" s="975" t="s">
        <v>68</v>
      </c>
      <c r="L26" s="976"/>
      <c r="M26" s="978"/>
      <c r="N26" s="973" t="s">
        <v>55</v>
      </c>
      <c r="O26" s="975" t="s">
        <v>68</v>
      </c>
      <c r="P26" s="976"/>
      <c r="Q26" s="978"/>
      <c r="R26" s="973" t="s">
        <v>55</v>
      </c>
      <c r="S26" s="975" t="s">
        <v>68</v>
      </c>
      <c r="T26" s="976"/>
      <c r="U26" s="163"/>
    </row>
    <row r="27" spans="1:21" ht="24.75" customHeight="1" x14ac:dyDescent="0.2">
      <c r="A27" s="984"/>
      <c r="B27" s="984"/>
      <c r="C27" s="836"/>
      <c r="D27" s="836"/>
      <c r="E27" s="978"/>
      <c r="F27" s="974"/>
      <c r="G27" s="350" t="s">
        <v>69</v>
      </c>
      <c r="H27" s="350" t="s">
        <v>222</v>
      </c>
      <c r="I27" s="978"/>
      <c r="J27" s="974"/>
      <c r="K27" s="350" t="s">
        <v>69</v>
      </c>
      <c r="L27" s="350" t="s">
        <v>222</v>
      </c>
      <c r="M27" s="978"/>
      <c r="N27" s="974"/>
      <c r="O27" s="350" t="s">
        <v>69</v>
      </c>
      <c r="P27" s="350" t="s">
        <v>222</v>
      </c>
      <c r="Q27" s="978"/>
      <c r="R27" s="974"/>
      <c r="S27" s="350" t="s">
        <v>69</v>
      </c>
      <c r="T27" s="350" t="s">
        <v>222</v>
      </c>
      <c r="U27" s="163"/>
    </row>
    <row r="28" spans="1:21" ht="13.5" customHeight="1" x14ac:dyDescent="0.2">
      <c r="A28" s="351" t="s">
        <v>56</v>
      </c>
      <c r="B28" s="351" t="s">
        <v>61</v>
      </c>
      <c r="C28" s="345" t="s">
        <v>78</v>
      </c>
      <c r="D28" s="345" t="s">
        <v>162</v>
      </c>
      <c r="E28" s="351">
        <v>1</v>
      </c>
      <c r="F28" s="351">
        <v>2</v>
      </c>
      <c r="G28" s="351">
        <v>3</v>
      </c>
      <c r="H28" s="351">
        <v>4</v>
      </c>
      <c r="I28" s="351">
        <v>5</v>
      </c>
      <c r="J28" s="351">
        <v>6</v>
      </c>
      <c r="K28" s="351">
        <v>7</v>
      </c>
      <c r="L28" s="351">
        <v>8</v>
      </c>
      <c r="M28" s="351">
        <v>9</v>
      </c>
      <c r="N28" s="351">
        <v>10</v>
      </c>
      <c r="O28" s="351">
        <v>11</v>
      </c>
      <c r="P28" s="351">
        <v>12</v>
      </c>
      <c r="Q28" s="351">
        <v>13</v>
      </c>
      <c r="R28" s="351">
        <v>14</v>
      </c>
      <c r="S28" s="351">
        <v>15</v>
      </c>
      <c r="T28" s="351">
        <v>16</v>
      </c>
    </row>
    <row r="29" spans="1:21" ht="15" customHeight="1" x14ac:dyDescent="0.2">
      <c r="A29" s="346"/>
      <c r="B29" s="346" t="s">
        <v>232</v>
      </c>
      <c r="C29" s="370"/>
      <c r="D29" s="370"/>
      <c r="E29" s="371">
        <f t="shared" ref="E29:T29" si="2">SUM(E32:E39)+E38</f>
        <v>0</v>
      </c>
      <c r="F29" s="371">
        <f t="shared" si="2"/>
        <v>0</v>
      </c>
      <c r="G29" s="371">
        <f t="shared" si="2"/>
        <v>0</v>
      </c>
      <c r="H29" s="371">
        <f t="shared" si="2"/>
        <v>0</v>
      </c>
      <c r="I29" s="371">
        <f t="shared" si="2"/>
        <v>0</v>
      </c>
      <c r="J29" s="371">
        <f t="shared" si="2"/>
        <v>0</v>
      </c>
      <c r="K29" s="371">
        <f t="shared" si="2"/>
        <v>0</v>
      </c>
      <c r="L29" s="371">
        <f t="shared" si="2"/>
        <v>0</v>
      </c>
      <c r="M29" s="371">
        <f t="shared" si="2"/>
        <v>0</v>
      </c>
      <c r="N29" s="371">
        <f t="shared" si="2"/>
        <v>0</v>
      </c>
      <c r="O29" s="371">
        <f t="shared" si="2"/>
        <v>0</v>
      </c>
      <c r="P29" s="371">
        <f t="shared" si="2"/>
        <v>0</v>
      </c>
      <c r="Q29" s="371">
        <f t="shared" si="2"/>
        <v>0</v>
      </c>
      <c r="R29" s="371">
        <f t="shared" si="2"/>
        <v>0</v>
      </c>
      <c r="S29" s="371">
        <f t="shared" si="2"/>
        <v>0</v>
      </c>
      <c r="T29" s="371">
        <f t="shared" si="2"/>
        <v>0</v>
      </c>
    </row>
    <row r="30" spans="1:21" ht="15" customHeight="1" x14ac:dyDescent="0.2">
      <c r="A30" s="364" t="s">
        <v>57</v>
      </c>
      <c r="B30" s="365" t="s">
        <v>194</v>
      </c>
      <c r="C30" s="366"/>
      <c r="D30" s="366"/>
      <c r="E30" s="355">
        <f>SUM(E31:E34)</f>
        <v>0</v>
      </c>
      <c r="F30" s="355">
        <f t="shared" ref="F30:T30" si="3">SUM(F31:F34)</f>
        <v>0</v>
      </c>
      <c r="G30" s="355">
        <f t="shared" si="3"/>
        <v>0</v>
      </c>
      <c r="H30" s="355">
        <f t="shared" si="3"/>
        <v>0</v>
      </c>
      <c r="I30" s="355">
        <f t="shared" si="3"/>
        <v>0</v>
      </c>
      <c r="J30" s="355">
        <f t="shared" si="3"/>
        <v>0</v>
      </c>
      <c r="K30" s="355">
        <f t="shared" si="3"/>
        <v>0</v>
      </c>
      <c r="L30" s="355">
        <f t="shared" si="3"/>
        <v>0</v>
      </c>
      <c r="M30" s="355">
        <f t="shared" si="3"/>
        <v>0</v>
      </c>
      <c r="N30" s="355">
        <f t="shared" si="3"/>
        <v>0</v>
      </c>
      <c r="O30" s="355">
        <f t="shared" si="3"/>
        <v>0</v>
      </c>
      <c r="P30" s="355">
        <f t="shared" si="3"/>
        <v>0</v>
      </c>
      <c r="Q30" s="355">
        <f t="shared" si="3"/>
        <v>0</v>
      </c>
      <c r="R30" s="355">
        <f t="shared" si="3"/>
        <v>0</v>
      </c>
      <c r="S30" s="355">
        <f t="shared" si="3"/>
        <v>0</v>
      </c>
      <c r="T30" s="355">
        <f t="shared" si="3"/>
        <v>0</v>
      </c>
    </row>
    <row r="31" spans="1:21" ht="14.25" x14ac:dyDescent="0.2">
      <c r="A31" s="377"/>
      <c r="B31" s="356" t="s">
        <v>258</v>
      </c>
      <c r="C31" s="357"/>
      <c r="D31" s="357"/>
      <c r="E31" s="357"/>
      <c r="F31" s="357"/>
      <c r="G31" s="357"/>
      <c r="H31" s="357"/>
      <c r="I31" s="357"/>
      <c r="J31" s="357"/>
      <c r="K31" s="357"/>
      <c r="L31" s="357"/>
      <c r="M31" s="357"/>
      <c r="N31" s="357"/>
      <c r="O31" s="357"/>
      <c r="P31" s="357"/>
      <c r="Q31" s="357"/>
      <c r="R31" s="357"/>
      <c r="S31" s="357"/>
      <c r="T31" s="357"/>
    </row>
    <row r="32" spans="1:21" x14ac:dyDescent="0.2">
      <c r="A32" s="359">
        <v>1</v>
      </c>
      <c r="B32" s="358"/>
      <c r="C32" s="372"/>
      <c r="D32" s="360" t="s">
        <v>80</v>
      </c>
      <c r="E32" s="361"/>
      <c r="F32" s="361"/>
      <c r="G32" s="361"/>
      <c r="H32" s="361"/>
      <c r="I32" s="361"/>
      <c r="J32" s="361"/>
      <c r="K32" s="361"/>
      <c r="L32" s="361"/>
      <c r="M32" s="361"/>
      <c r="N32" s="361"/>
      <c r="O32" s="361"/>
      <c r="P32" s="361"/>
      <c r="Q32" s="361"/>
      <c r="R32" s="361"/>
      <c r="S32" s="361"/>
      <c r="T32" s="361"/>
    </row>
    <row r="33" spans="1:20" x14ac:dyDescent="0.2">
      <c r="A33" s="470">
        <v>2</v>
      </c>
      <c r="B33" s="471"/>
      <c r="C33" s="363"/>
      <c r="D33" s="472" t="s">
        <v>80</v>
      </c>
      <c r="E33" s="367"/>
      <c r="F33" s="367"/>
      <c r="G33" s="367"/>
      <c r="H33" s="367"/>
      <c r="I33" s="367"/>
      <c r="J33" s="367"/>
      <c r="K33" s="367"/>
      <c r="L33" s="367"/>
      <c r="M33" s="367"/>
      <c r="N33" s="367"/>
      <c r="O33" s="367"/>
      <c r="P33" s="367"/>
      <c r="Q33" s="367"/>
      <c r="R33" s="367"/>
      <c r="S33" s="367"/>
      <c r="T33" s="367"/>
    </row>
    <row r="34" spans="1:20" x14ac:dyDescent="0.2">
      <c r="A34" s="473"/>
      <c r="B34" s="474"/>
      <c r="C34" s="345"/>
      <c r="D34" s="345"/>
      <c r="E34" s="345"/>
      <c r="F34" s="345"/>
      <c r="G34" s="345"/>
      <c r="H34" s="345"/>
      <c r="I34" s="345"/>
      <c r="J34" s="345"/>
      <c r="K34" s="345"/>
      <c r="L34" s="345"/>
      <c r="M34" s="345"/>
      <c r="N34" s="345"/>
      <c r="O34" s="345"/>
      <c r="P34" s="345"/>
      <c r="Q34" s="345"/>
      <c r="R34" s="345"/>
      <c r="S34" s="345"/>
      <c r="T34" s="345"/>
    </row>
    <row r="35" spans="1:20" x14ac:dyDescent="0.2">
      <c r="A35" s="364" t="s">
        <v>58</v>
      </c>
      <c r="B35" s="365" t="s">
        <v>50</v>
      </c>
      <c r="C35" s="366"/>
      <c r="D35" s="366"/>
      <c r="E35" s="355">
        <f>SUM(E36:E39)</f>
        <v>0</v>
      </c>
      <c r="F35" s="355">
        <f t="shared" ref="F35:T35" si="4">SUM(F36:F39)</f>
        <v>0</v>
      </c>
      <c r="G35" s="355">
        <f t="shared" si="4"/>
        <v>0</v>
      </c>
      <c r="H35" s="355">
        <f t="shared" si="4"/>
        <v>0</v>
      </c>
      <c r="I35" s="355">
        <f t="shared" si="4"/>
        <v>0</v>
      </c>
      <c r="J35" s="355">
        <f t="shared" si="4"/>
        <v>0</v>
      </c>
      <c r="K35" s="355">
        <f t="shared" si="4"/>
        <v>0</v>
      </c>
      <c r="L35" s="355">
        <f t="shared" si="4"/>
        <v>0</v>
      </c>
      <c r="M35" s="355">
        <f t="shared" si="4"/>
        <v>0</v>
      </c>
      <c r="N35" s="355">
        <f t="shared" si="4"/>
        <v>0</v>
      </c>
      <c r="O35" s="355">
        <f t="shared" si="4"/>
        <v>0</v>
      </c>
      <c r="P35" s="355">
        <f t="shared" si="4"/>
        <v>0</v>
      </c>
      <c r="Q35" s="355">
        <f t="shared" si="4"/>
        <v>0</v>
      </c>
      <c r="R35" s="355">
        <f t="shared" si="4"/>
        <v>0</v>
      </c>
      <c r="S35" s="355">
        <f t="shared" si="4"/>
        <v>0</v>
      </c>
      <c r="T35" s="355">
        <f t="shared" si="4"/>
        <v>0</v>
      </c>
    </row>
    <row r="36" spans="1:20" ht="15" customHeight="1" x14ac:dyDescent="0.2">
      <c r="A36" s="377"/>
      <c r="B36" s="356" t="s">
        <v>258</v>
      </c>
      <c r="C36" s="357"/>
      <c r="D36" s="357"/>
      <c r="E36" s="357"/>
      <c r="F36" s="357"/>
      <c r="G36" s="357"/>
      <c r="H36" s="357"/>
      <c r="I36" s="357"/>
      <c r="J36" s="357"/>
      <c r="K36" s="357"/>
      <c r="L36" s="357"/>
      <c r="M36" s="357"/>
      <c r="N36" s="357"/>
      <c r="O36" s="357"/>
      <c r="P36" s="357"/>
      <c r="Q36" s="357"/>
      <c r="R36" s="357"/>
      <c r="S36" s="357"/>
      <c r="T36" s="357"/>
    </row>
    <row r="37" spans="1:20" x14ac:dyDescent="0.2">
      <c r="A37" s="359">
        <v>1</v>
      </c>
      <c r="B37" s="358"/>
      <c r="C37" s="373" t="s">
        <v>80</v>
      </c>
      <c r="D37" s="372"/>
      <c r="E37" s="361"/>
      <c r="F37" s="361"/>
      <c r="G37" s="361"/>
      <c r="H37" s="361"/>
      <c r="I37" s="361"/>
      <c r="J37" s="361"/>
      <c r="K37" s="361"/>
      <c r="L37" s="361"/>
      <c r="M37" s="361"/>
      <c r="N37" s="361"/>
      <c r="O37" s="361"/>
      <c r="P37" s="361"/>
      <c r="Q37" s="361"/>
      <c r="R37" s="361"/>
      <c r="S37" s="361"/>
      <c r="T37" s="361"/>
    </row>
    <row r="38" spans="1:20" x14ac:dyDescent="0.2">
      <c r="A38" s="359">
        <v>2</v>
      </c>
      <c r="B38" s="358"/>
      <c r="C38" s="373" t="s">
        <v>80</v>
      </c>
      <c r="D38" s="372"/>
      <c r="E38" s="361"/>
      <c r="F38" s="361"/>
      <c r="G38" s="361"/>
      <c r="H38" s="361"/>
      <c r="I38" s="361"/>
      <c r="J38" s="361"/>
      <c r="K38" s="361"/>
      <c r="L38" s="361"/>
      <c r="M38" s="361"/>
      <c r="N38" s="361"/>
      <c r="O38" s="361"/>
      <c r="P38" s="361"/>
      <c r="Q38" s="361"/>
      <c r="R38" s="361"/>
      <c r="S38" s="361"/>
      <c r="T38" s="361"/>
    </row>
    <row r="39" spans="1:20" x14ac:dyDescent="0.2">
      <c r="A39" s="381"/>
      <c r="B39" s="374"/>
      <c r="C39" s="375"/>
      <c r="D39" s="375"/>
      <c r="E39" s="376"/>
      <c r="F39" s="376"/>
      <c r="G39" s="376"/>
      <c r="H39" s="376"/>
      <c r="I39" s="376"/>
      <c r="J39" s="376"/>
      <c r="K39" s="376"/>
      <c r="L39" s="376"/>
      <c r="M39" s="376"/>
      <c r="N39" s="376"/>
      <c r="O39" s="376"/>
      <c r="P39" s="376"/>
      <c r="Q39" s="376"/>
      <c r="R39" s="376"/>
      <c r="S39" s="376"/>
      <c r="T39" s="376"/>
    </row>
    <row r="40" spans="1:20" x14ac:dyDescent="0.2">
      <c r="A40" s="665"/>
      <c r="B40" s="666"/>
      <c r="C40" s="667"/>
      <c r="D40" s="667"/>
      <c r="E40" s="668"/>
      <c r="F40" s="668"/>
      <c r="G40" s="668"/>
      <c r="H40" s="668"/>
      <c r="I40" s="668"/>
      <c r="J40" s="668"/>
      <c r="K40" s="668"/>
      <c r="L40" s="668"/>
      <c r="M40" s="668"/>
      <c r="N40" s="668"/>
      <c r="O40" s="668"/>
      <c r="P40" s="668"/>
      <c r="Q40" s="668"/>
      <c r="R40" s="668"/>
      <c r="S40" s="668"/>
      <c r="T40" s="668"/>
    </row>
    <row r="41" spans="1:20" ht="15.75" x14ac:dyDescent="0.25">
      <c r="A41" s="665"/>
      <c r="B41" s="666"/>
      <c r="C41" s="667"/>
      <c r="D41" s="667"/>
      <c r="E41" s="668"/>
      <c r="F41" s="668"/>
      <c r="G41" s="668"/>
      <c r="H41" s="668"/>
      <c r="I41" s="668"/>
      <c r="J41" s="668"/>
      <c r="K41" s="668"/>
      <c r="L41" s="668"/>
      <c r="M41" s="668"/>
      <c r="N41" s="801" t="s">
        <v>483</v>
      </c>
      <c r="O41" s="801"/>
      <c r="P41" s="801"/>
      <c r="Q41" s="801"/>
      <c r="R41" s="801"/>
      <c r="S41" s="801"/>
      <c r="T41" s="801"/>
    </row>
    <row r="42" spans="1:20" ht="15.75" x14ac:dyDescent="0.2">
      <c r="A42" s="665"/>
      <c r="B42" s="666"/>
      <c r="C42" s="667"/>
      <c r="D42" s="667"/>
      <c r="E42" s="668"/>
      <c r="F42" s="668"/>
      <c r="G42" s="668"/>
      <c r="H42" s="668"/>
      <c r="I42" s="668"/>
      <c r="J42" s="668"/>
      <c r="K42" s="668"/>
      <c r="L42" s="668"/>
      <c r="M42" s="668"/>
      <c r="N42" s="774" t="s">
        <v>459</v>
      </c>
      <c r="O42" s="774"/>
      <c r="P42" s="774"/>
      <c r="Q42" s="774"/>
      <c r="R42" s="774"/>
      <c r="S42" s="774"/>
      <c r="T42" s="774"/>
    </row>
    <row r="43" spans="1:20" x14ac:dyDescent="0.2">
      <c r="A43" s="665"/>
      <c r="B43" s="666"/>
      <c r="C43" s="667"/>
      <c r="D43" s="667"/>
      <c r="E43" s="668"/>
      <c r="F43" s="668"/>
      <c r="G43" s="668"/>
      <c r="H43" s="668"/>
      <c r="I43" s="668"/>
      <c r="J43" s="668"/>
      <c r="K43" s="668"/>
      <c r="L43" s="668"/>
      <c r="M43" s="668"/>
      <c r="N43" s="668"/>
      <c r="O43" s="668"/>
      <c r="P43" s="668"/>
      <c r="Q43" s="668"/>
      <c r="R43" s="668"/>
      <c r="S43" s="668"/>
      <c r="T43" s="668"/>
    </row>
    <row r="44" spans="1:20" s="115" customFormat="1" x14ac:dyDescent="0.2">
      <c r="A44" s="111" t="s">
        <v>86</v>
      </c>
      <c r="B44" s="112"/>
      <c r="C44" s="116"/>
      <c r="D44" s="116"/>
      <c r="E44" s="114"/>
      <c r="F44" s="114"/>
      <c r="G44" s="114"/>
      <c r="H44" s="114"/>
      <c r="I44" s="114"/>
      <c r="J44" s="114"/>
      <c r="K44" s="135"/>
      <c r="L44" s="135"/>
      <c r="M44" s="135"/>
      <c r="N44" s="135"/>
      <c r="O44" s="135"/>
      <c r="P44" s="135"/>
      <c r="Q44" s="135"/>
      <c r="R44" s="135"/>
      <c r="S44" s="135"/>
      <c r="T44" s="135"/>
    </row>
    <row r="45" spans="1:20" s="137" customFormat="1" ht="11.25" x14ac:dyDescent="0.2">
      <c r="A45" s="383" t="s">
        <v>87</v>
      </c>
      <c r="B45" s="384"/>
      <c r="C45" s="138"/>
      <c r="D45" s="138"/>
      <c r="E45" s="139"/>
      <c r="F45" s="139"/>
      <c r="G45" s="139"/>
      <c r="H45" s="139"/>
      <c r="I45" s="139"/>
      <c r="J45" s="139"/>
      <c r="K45" s="140"/>
      <c r="L45" s="140"/>
      <c r="M45" s="140"/>
      <c r="N45" s="140"/>
      <c r="O45" s="140"/>
      <c r="P45" s="140"/>
      <c r="Q45" s="140"/>
      <c r="R45" s="140"/>
      <c r="S45" s="140"/>
      <c r="T45" s="140"/>
    </row>
    <row r="46" spans="1:20" s="115" customFormat="1" ht="11.25" x14ac:dyDescent="0.2">
      <c r="A46" s="385" t="s">
        <v>233</v>
      </c>
      <c r="B46" s="384"/>
      <c r="C46" s="138"/>
      <c r="D46" s="138"/>
      <c r="E46" s="139"/>
      <c r="F46" s="139"/>
      <c r="G46" s="139"/>
      <c r="H46" s="139"/>
      <c r="I46" s="139"/>
      <c r="J46" s="140"/>
      <c r="K46" s="140"/>
      <c r="L46" s="140"/>
      <c r="M46" s="140"/>
      <c r="N46" s="140"/>
      <c r="O46" s="140"/>
      <c r="P46" s="140"/>
      <c r="Q46" s="140"/>
      <c r="R46" s="140"/>
      <c r="S46" s="140"/>
      <c r="T46" s="137"/>
    </row>
    <row r="47" spans="1:20" s="115" customFormat="1" ht="11.25" x14ac:dyDescent="0.2">
      <c r="A47" s="385" t="s">
        <v>121</v>
      </c>
      <c r="B47" s="384"/>
      <c r="C47" s="138"/>
      <c r="D47" s="138"/>
      <c r="E47" s="139"/>
      <c r="F47" s="139"/>
      <c r="G47" s="139"/>
      <c r="H47" s="139"/>
      <c r="I47" s="139"/>
      <c r="J47" s="140"/>
      <c r="K47" s="140"/>
      <c r="L47" s="140"/>
      <c r="M47" s="140"/>
      <c r="N47" s="140"/>
      <c r="O47" s="140"/>
      <c r="P47" s="140"/>
      <c r="Q47" s="140"/>
      <c r="R47" s="140"/>
      <c r="S47" s="140"/>
      <c r="T47" s="137"/>
    </row>
    <row r="48" spans="1:20" s="115" customFormat="1" ht="11.25" x14ac:dyDescent="0.2">
      <c r="A48" s="383" t="s">
        <v>185</v>
      </c>
      <c r="B48" s="384"/>
      <c r="C48" s="137"/>
      <c r="D48" s="137"/>
      <c r="E48" s="167"/>
      <c r="F48" s="167"/>
      <c r="G48" s="137"/>
      <c r="H48" s="138"/>
      <c r="I48" s="139"/>
      <c r="J48" s="139"/>
      <c r="K48" s="139"/>
      <c r="L48" s="139"/>
      <c r="M48" s="139"/>
      <c r="N48" s="139"/>
      <c r="O48" s="168"/>
      <c r="P48" s="168"/>
      <c r="Q48" s="168"/>
      <c r="R48" s="168"/>
      <c r="S48" s="168"/>
      <c r="T48" s="168"/>
    </row>
    <row r="49" spans="1:20" s="115" customFormat="1" ht="11.25" x14ac:dyDescent="0.2">
      <c r="A49" s="386" t="s">
        <v>234</v>
      </c>
      <c r="B49" s="384"/>
      <c r="C49" s="137"/>
      <c r="D49" s="137"/>
      <c r="E49" s="167"/>
      <c r="F49" s="167"/>
      <c r="G49" s="137"/>
      <c r="H49" s="138"/>
      <c r="I49" s="139"/>
      <c r="J49" s="139"/>
      <c r="K49" s="139"/>
      <c r="L49" s="139"/>
      <c r="M49" s="139"/>
      <c r="N49" s="139"/>
      <c r="O49" s="168"/>
      <c r="P49" s="168"/>
      <c r="Q49" s="168"/>
      <c r="R49" s="168"/>
      <c r="S49" s="168"/>
      <c r="T49" s="168"/>
    </row>
    <row r="50" spans="1:20" s="115" customFormat="1" ht="11.25" x14ac:dyDescent="0.2">
      <c r="A50" s="386" t="s">
        <v>235</v>
      </c>
      <c r="B50" s="384"/>
      <c r="C50" s="137"/>
      <c r="D50" s="137"/>
      <c r="E50" s="167"/>
      <c r="F50" s="167"/>
      <c r="G50" s="137"/>
      <c r="H50" s="138"/>
      <c r="I50" s="139"/>
      <c r="J50" s="139"/>
      <c r="K50" s="139"/>
      <c r="L50" s="139"/>
      <c r="M50" s="139"/>
      <c r="N50" s="139"/>
      <c r="O50" s="168"/>
      <c r="P50" s="168"/>
      <c r="Q50" s="168"/>
      <c r="R50" s="168"/>
      <c r="S50" s="168"/>
      <c r="T50" s="168"/>
    </row>
    <row r="51" spans="1:20" s="115" customFormat="1" ht="11.25" x14ac:dyDescent="0.2">
      <c r="A51" s="386" t="s">
        <v>236</v>
      </c>
      <c r="B51" s="384"/>
      <c r="C51" s="137"/>
      <c r="D51" s="137"/>
      <c r="E51" s="167"/>
      <c r="F51" s="167"/>
      <c r="G51" s="137"/>
      <c r="H51" s="138"/>
      <c r="I51" s="139"/>
      <c r="J51" s="139"/>
      <c r="K51" s="139"/>
      <c r="L51" s="139"/>
      <c r="M51" s="139"/>
      <c r="N51" s="139"/>
      <c r="O51" s="168"/>
      <c r="P51" s="168"/>
      <c r="Q51" s="168"/>
      <c r="R51" s="168"/>
      <c r="S51" s="168"/>
      <c r="T51" s="168"/>
    </row>
    <row r="52" spans="1:20" s="115" customFormat="1" ht="11.25" x14ac:dyDescent="0.2">
      <c r="A52" s="387" t="s">
        <v>195</v>
      </c>
      <c r="B52" s="384"/>
      <c r="C52" s="137"/>
      <c r="D52" s="137"/>
      <c r="E52" s="167"/>
      <c r="F52" s="167"/>
      <c r="G52" s="137"/>
      <c r="H52" s="138"/>
      <c r="I52" s="139"/>
      <c r="J52" s="139"/>
      <c r="K52" s="139"/>
      <c r="L52" s="139"/>
      <c r="M52" s="139"/>
      <c r="N52" s="139"/>
      <c r="O52" s="168"/>
      <c r="P52" s="168"/>
      <c r="Q52" s="168"/>
      <c r="R52" s="168"/>
      <c r="S52" s="168"/>
      <c r="T52" s="168"/>
    </row>
    <row r="53" spans="1:20" s="115" customFormat="1" ht="11.25" x14ac:dyDescent="0.2">
      <c r="A53" s="117"/>
      <c r="C53" s="116"/>
      <c r="D53" s="116"/>
      <c r="E53" s="114"/>
      <c r="F53" s="114"/>
      <c r="G53" s="114"/>
      <c r="H53" s="114"/>
      <c r="I53" s="114"/>
      <c r="J53" s="114"/>
      <c r="K53" s="135"/>
      <c r="L53" s="135"/>
      <c r="M53" s="135"/>
      <c r="N53" s="135"/>
      <c r="O53" s="135"/>
      <c r="P53" s="135"/>
      <c r="Q53" s="135"/>
      <c r="R53" s="135"/>
      <c r="S53" s="135"/>
      <c r="T53" s="135"/>
    </row>
    <row r="54" spans="1:20" ht="12.75" hidden="1" customHeight="1" x14ac:dyDescent="0.2">
      <c r="A54" s="147"/>
      <c r="B54" s="118"/>
      <c r="C54" s="19"/>
      <c r="D54" s="19"/>
      <c r="H54" s="73"/>
      <c r="I54" s="73"/>
      <c r="O54" s="51" t="s">
        <v>42</v>
      </c>
      <c r="Q54" s="124"/>
      <c r="S54" s="124"/>
      <c r="T54" s="124"/>
    </row>
    <row r="55" spans="1:20" ht="12.75" hidden="1" customHeight="1" x14ac:dyDescent="0.2">
      <c r="B55" s="69" t="s">
        <v>43</v>
      </c>
      <c r="H55" s="73"/>
      <c r="I55" s="73"/>
      <c r="O55" s="53" t="s">
        <v>44</v>
      </c>
      <c r="Q55" s="124"/>
      <c r="S55" s="124"/>
      <c r="T55" s="124"/>
    </row>
    <row r="56" spans="1:20" ht="12.75" hidden="1" customHeight="1" x14ac:dyDescent="0.2">
      <c r="B56" s="69" t="s">
        <v>45</v>
      </c>
      <c r="H56" s="73"/>
      <c r="I56" s="73"/>
      <c r="O56" s="54" t="s">
        <v>46</v>
      </c>
      <c r="Q56" s="124"/>
      <c r="S56" s="124"/>
      <c r="T56" s="124"/>
    </row>
    <row r="57" spans="1:20" ht="12.75" hidden="1" customHeight="1" x14ac:dyDescent="0.2">
      <c r="B57" s="69"/>
      <c r="H57" s="73"/>
      <c r="I57" s="73"/>
      <c r="O57" s="55"/>
      <c r="Q57" s="124"/>
      <c r="S57" s="124"/>
      <c r="T57" s="124"/>
    </row>
    <row r="58" spans="1:20" ht="12.75" hidden="1" customHeight="1" x14ac:dyDescent="0.2">
      <c r="B58" s="69"/>
      <c r="H58" s="73"/>
      <c r="I58" s="73"/>
      <c r="O58" s="55"/>
      <c r="Q58" s="124"/>
      <c r="S58" s="124"/>
      <c r="T58" s="124"/>
    </row>
    <row r="59" spans="1:20" ht="12.75" hidden="1" customHeight="1" x14ac:dyDescent="0.2">
      <c r="B59" s="69"/>
      <c r="H59" s="73"/>
      <c r="I59" s="73"/>
      <c r="O59" s="55"/>
      <c r="Q59" s="124"/>
      <c r="S59" s="124"/>
      <c r="T59" s="124"/>
    </row>
    <row r="60" spans="1:20" ht="12.75" hidden="1" customHeight="1" x14ac:dyDescent="0.2">
      <c r="A60" s="119"/>
      <c r="O60" s="55"/>
    </row>
    <row r="61" spans="1:20" ht="12.75" hidden="1" customHeight="1" x14ac:dyDescent="0.2">
      <c r="B61" s="69" t="s">
        <v>93</v>
      </c>
      <c r="O61" s="54" t="s">
        <v>47</v>
      </c>
    </row>
    <row r="62" spans="1:20" x14ac:dyDescent="0.2">
      <c r="A62" s="16"/>
      <c r="B62" s="16"/>
      <c r="C62" s="120"/>
      <c r="D62" s="120"/>
      <c r="E62" s="121"/>
      <c r="F62" s="121"/>
      <c r="G62" s="121"/>
      <c r="H62" s="121"/>
      <c r="I62" s="121"/>
      <c r="J62" s="121"/>
      <c r="K62" s="148"/>
      <c r="L62" s="148"/>
      <c r="M62" s="148"/>
      <c r="N62" s="148"/>
      <c r="O62" s="148"/>
      <c r="P62" s="148"/>
      <c r="Q62" s="148"/>
      <c r="R62" s="148"/>
      <c r="S62" s="148"/>
      <c r="T62" s="148"/>
    </row>
  </sheetData>
  <mergeCells count="54">
    <mergeCell ref="N42:T42"/>
    <mergeCell ref="A7:A10"/>
    <mergeCell ref="B7:B10"/>
    <mergeCell ref="C7:D8"/>
    <mergeCell ref="E7:H7"/>
    <mergeCell ref="I7:L7"/>
    <mergeCell ref="M7:P7"/>
    <mergeCell ref="Q7:T7"/>
    <mergeCell ref="E8:E10"/>
    <mergeCell ref="I8:I10"/>
    <mergeCell ref="N41:T41"/>
    <mergeCell ref="R8:T8"/>
    <mergeCell ref="N9:N10"/>
    <mergeCell ref="S9:T9"/>
    <mergeCell ref="N26:N27"/>
    <mergeCell ref="F8:H8"/>
    <mergeCell ref="A23:A27"/>
    <mergeCell ref="B23:B27"/>
    <mergeCell ref="C23:D25"/>
    <mergeCell ref="E23:P23"/>
    <mergeCell ref="E24:H24"/>
    <mergeCell ref="I24:L24"/>
    <mergeCell ref="J26:J27"/>
    <mergeCell ref="K26:L26"/>
    <mergeCell ref="C9:C10"/>
    <mergeCell ref="D9:D10"/>
    <mergeCell ref="F9:F10"/>
    <mergeCell ref="G9:H9"/>
    <mergeCell ref="J9:J10"/>
    <mergeCell ref="K9:L9"/>
    <mergeCell ref="J8:L8"/>
    <mergeCell ref="F25:H25"/>
    <mergeCell ref="I25:I27"/>
    <mergeCell ref="J25:L25"/>
    <mergeCell ref="M25:M27"/>
    <mergeCell ref="C26:C27"/>
    <mergeCell ref="D26:D27"/>
    <mergeCell ref="F26:F27"/>
    <mergeCell ref="G26:H26"/>
    <mergeCell ref="E25:E27"/>
    <mergeCell ref="P1:T1"/>
    <mergeCell ref="R26:R27"/>
    <mergeCell ref="S26:T26"/>
    <mergeCell ref="N25:P25"/>
    <mergeCell ref="Q25:Q27"/>
    <mergeCell ref="R25:T25"/>
    <mergeCell ref="M24:P24"/>
    <mergeCell ref="O26:P26"/>
    <mergeCell ref="O9:P9"/>
    <mergeCell ref="R9:R10"/>
    <mergeCell ref="Q23:T24"/>
    <mergeCell ref="M8:M10"/>
    <mergeCell ref="N8:P8"/>
    <mergeCell ref="Q8:Q10"/>
  </mergeCells>
  <phoneticPr fontId="31" type="noConversion"/>
  <dataValidations count="1">
    <dataValidation type="whole" allowBlank="1" showInputMessage="1" showErrorMessage="1" errorTitle="Lỗi" error="Chỉ được nhập số!" promptTitle="Nhập sô!" prompt="Nhập số liệu" sqref="E32:T33 O43:T43 O37:T40 E37:N43 E19:T21 E14:T15">
      <formula1>0</formula1>
      <formula2>9999999</formula2>
    </dataValidation>
  </dataValidations>
  <printOptions horizontalCentered="1"/>
  <pageMargins left="0.38" right="0.25" top="0.56000000000000005" bottom="0.74" header="0.5" footer="0.5"/>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topLeftCell="A22" workbookViewId="0">
      <selection activeCell="A3" sqref="A3:F3"/>
    </sheetView>
  </sheetViews>
  <sheetFormatPr defaultColWidth="9.85546875" defaultRowHeight="15.75" x14ac:dyDescent="0.25"/>
  <cols>
    <col min="1" max="1" width="4.5703125" style="586" customWidth="1"/>
    <col min="2" max="2" width="30.140625" style="586" customWidth="1"/>
    <col min="3" max="3" width="18.85546875" style="586" customWidth="1"/>
    <col min="4" max="4" width="9.85546875" style="586" customWidth="1"/>
    <col min="5" max="5" width="10" style="586" customWidth="1"/>
    <col min="6" max="6" width="19.140625" style="586" customWidth="1"/>
    <col min="7" max="16384" width="9.85546875" style="586"/>
  </cols>
  <sheetData>
    <row r="1" spans="1:6" x14ac:dyDescent="0.25">
      <c r="A1" s="57" t="s">
        <v>460</v>
      </c>
      <c r="F1" s="706" t="s">
        <v>534</v>
      </c>
    </row>
    <row r="2" spans="1:6" ht="9" customHeight="1" x14ac:dyDescent="0.25">
      <c r="A2" s="57"/>
      <c r="F2" s="587"/>
    </row>
    <row r="3" spans="1:6" ht="33" customHeight="1" x14ac:dyDescent="0.25">
      <c r="A3" s="991" t="s">
        <v>495</v>
      </c>
      <c r="B3" s="991"/>
      <c r="C3" s="991"/>
      <c r="D3" s="991"/>
      <c r="E3" s="991"/>
      <c r="F3" s="991"/>
    </row>
    <row r="4" spans="1:6" x14ac:dyDescent="0.25">
      <c r="A4" s="587"/>
      <c r="F4" s="664" t="s">
        <v>461</v>
      </c>
    </row>
    <row r="5" spans="1:6" ht="45.75" customHeight="1" x14ac:dyDescent="0.25">
      <c r="A5" s="996" t="s">
        <v>24</v>
      </c>
      <c r="B5" s="996" t="s">
        <v>462</v>
      </c>
      <c r="C5" s="994" t="s">
        <v>541</v>
      </c>
      <c r="D5" s="992" t="s">
        <v>542</v>
      </c>
      <c r="E5" s="993"/>
      <c r="F5" s="994" t="s">
        <v>543</v>
      </c>
    </row>
    <row r="6" spans="1:6" ht="29.25" customHeight="1" x14ac:dyDescent="0.25">
      <c r="A6" s="997"/>
      <c r="B6" s="997"/>
      <c r="C6" s="995"/>
      <c r="D6" s="588" t="s">
        <v>513</v>
      </c>
      <c r="E6" s="588" t="s">
        <v>514</v>
      </c>
      <c r="F6" s="995"/>
    </row>
    <row r="7" spans="1:6" ht="20.25" customHeight="1" x14ac:dyDescent="0.25">
      <c r="A7" s="594" t="s">
        <v>57</v>
      </c>
      <c r="B7" s="595" t="s">
        <v>463</v>
      </c>
      <c r="C7" s="588"/>
      <c r="D7" s="588"/>
      <c r="E7" s="588"/>
      <c r="F7" s="588"/>
    </row>
    <row r="8" spans="1:6" ht="24.6" customHeight="1" x14ac:dyDescent="0.25">
      <c r="A8" s="602">
        <v>1</v>
      </c>
      <c r="B8" s="597" t="s">
        <v>475</v>
      </c>
      <c r="C8" s="588"/>
      <c r="D8" s="588"/>
      <c r="E8" s="588"/>
      <c r="F8" s="588"/>
    </row>
    <row r="9" spans="1:6" ht="24.6" customHeight="1" x14ac:dyDescent="0.25">
      <c r="A9" s="602"/>
      <c r="B9" s="600" t="s">
        <v>476</v>
      </c>
      <c r="C9" s="588"/>
      <c r="D9" s="588"/>
      <c r="E9" s="588"/>
      <c r="F9" s="588"/>
    </row>
    <row r="10" spans="1:6" ht="19.5" customHeight="1" x14ac:dyDescent="0.25">
      <c r="A10" s="596"/>
      <c r="B10" s="600" t="s">
        <v>477</v>
      </c>
      <c r="C10" s="588"/>
      <c r="D10" s="588"/>
      <c r="E10" s="588"/>
      <c r="F10" s="588"/>
    </row>
    <row r="11" spans="1:6" ht="24.6" customHeight="1" x14ac:dyDescent="0.25">
      <c r="A11" s="602">
        <v>2</v>
      </c>
      <c r="B11" s="597" t="s">
        <v>464</v>
      </c>
      <c r="C11" s="588" t="s">
        <v>465</v>
      </c>
      <c r="D11" s="588"/>
      <c r="E11" s="588"/>
      <c r="F11" s="588"/>
    </row>
    <row r="12" spans="1:6" ht="24.6" customHeight="1" x14ac:dyDescent="0.25">
      <c r="A12" s="596"/>
      <c r="B12" s="603" t="s">
        <v>470</v>
      </c>
      <c r="C12" s="588"/>
      <c r="D12" s="588"/>
      <c r="E12" s="588"/>
      <c r="F12" s="588"/>
    </row>
    <row r="13" spans="1:6" ht="24.6" customHeight="1" x14ac:dyDescent="0.25">
      <c r="A13" s="596"/>
      <c r="B13" s="604" t="s">
        <v>471</v>
      </c>
      <c r="C13" s="588"/>
      <c r="D13" s="588"/>
      <c r="E13" s="588"/>
      <c r="F13" s="588"/>
    </row>
    <row r="14" spans="1:6" ht="24.6" customHeight="1" x14ac:dyDescent="0.25">
      <c r="A14" s="596"/>
      <c r="B14" s="604" t="s">
        <v>472</v>
      </c>
      <c r="C14" s="588"/>
      <c r="D14" s="588"/>
      <c r="E14" s="588"/>
      <c r="F14" s="588"/>
    </row>
    <row r="15" spans="1:6" ht="24.6" customHeight="1" x14ac:dyDescent="0.25">
      <c r="A15" s="596"/>
      <c r="B15" s="604" t="s">
        <v>473</v>
      </c>
      <c r="C15" s="588"/>
      <c r="D15" s="588"/>
      <c r="E15" s="588"/>
      <c r="F15" s="588"/>
    </row>
    <row r="16" spans="1:6" ht="24.75" customHeight="1" x14ac:dyDescent="0.25">
      <c r="A16" s="602">
        <v>3</v>
      </c>
      <c r="B16" s="597" t="s">
        <v>466</v>
      </c>
      <c r="C16" s="589"/>
      <c r="D16" s="589"/>
      <c r="E16" s="589"/>
      <c r="F16" s="589"/>
    </row>
    <row r="17" spans="1:6" x14ac:dyDescent="0.25">
      <c r="A17" s="594" t="s">
        <v>58</v>
      </c>
      <c r="B17" s="595" t="s">
        <v>467</v>
      </c>
      <c r="C17" s="590"/>
      <c r="D17" s="590"/>
      <c r="E17" s="590"/>
      <c r="F17" s="590"/>
    </row>
    <row r="18" spans="1:6" x14ac:dyDescent="0.25">
      <c r="A18" s="594">
        <v>1</v>
      </c>
      <c r="B18" s="595" t="s">
        <v>468</v>
      </c>
      <c r="C18" s="590"/>
      <c r="D18" s="590"/>
      <c r="E18" s="590"/>
      <c r="F18" s="590"/>
    </row>
    <row r="19" spans="1:6" x14ac:dyDescent="0.25">
      <c r="A19" s="602">
        <v>1.1000000000000001</v>
      </c>
      <c r="B19" s="598" t="s">
        <v>474</v>
      </c>
      <c r="C19" s="590"/>
      <c r="D19" s="590"/>
      <c r="E19" s="590"/>
      <c r="F19" s="590"/>
    </row>
    <row r="20" spans="1:6" x14ac:dyDescent="0.25">
      <c r="A20" s="599"/>
      <c r="B20" s="597" t="s">
        <v>516</v>
      </c>
      <c r="C20" s="590"/>
      <c r="D20" s="590"/>
      <c r="E20" s="590"/>
      <c r="F20" s="590"/>
    </row>
    <row r="21" spans="1:6" x14ac:dyDescent="0.25">
      <c r="A21" s="599"/>
      <c r="B21" s="600" t="s">
        <v>476</v>
      </c>
      <c r="C21" s="590"/>
      <c r="D21" s="590"/>
      <c r="E21" s="590"/>
      <c r="F21" s="590"/>
    </row>
    <row r="22" spans="1:6" x14ac:dyDescent="0.25">
      <c r="A22" s="599"/>
      <c r="B22" s="600" t="s">
        <v>477</v>
      </c>
      <c r="C22" s="590"/>
      <c r="D22" s="590"/>
      <c r="E22" s="590"/>
      <c r="F22" s="590"/>
    </row>
    <row r="23" spans="1:6" x14ac:dyDescent="0.25">
      <c r="A23" s="602">
        <v>1.2</v>
      </c>
      <c r="B23" s="598" t="s">
        <v>515</v>
      </c>
      <c r="C23" s="592"/>
      <c r="D23" s="592"/>
      <c r="E23" s="592"/>
      <c r="F23" s="592"/>
    </row>
    <row r="24" spans="1:6" x14ac:dyDescent="0.25">
      <c r="A24" s="602"/>
      <c r="B24" s="604" t="s">
        <v>471</v>
      </c>
      <c r="C24" s="592"/>
      <c r="D24" s="592"/>
      <c r="E24" s="592"/>
      <c r="F24" s="592"/>
    </row>
    <row r="25" spans="1:6" x14ac:dyDescent="0.25">
      <c r="A25" s="602"/>
      <c r="B25" s="604" t="s">
        <v>472</v>
      </c>
      <c r="C25" s="592"/>
      <c r="D25" s="592"/>
      <c r="E25" s="592"/>
      <c r="F25" s="592"/>
    </row>
    <row r="26" spans="1:6" x14ac:dyDescent="0.25">
      <c r="A26" s="602"/>
      <c r="B26" s="604" t="s">
        <v>473</v>
      </c>
      <c r="C26" s="592"/>
      <c r="D26" s="592"/>
      <c r="E26" s="592"/>
      <c r="F26" s="592"/>
    </row>
    <row r="27" spans="1:6" x14ac:dyDescent="0.25">
      <c r="A27" s="594">
        <v>2</v>
      </c>
      <c r="B27" s="595" t="s">
        <v>469</v>
      </c>
      <c r="C27" s="591"/>
      <c r="D27" s="591"/>
      <c r="E27" s="591"/>
      <c r="F27" s="591"/>
    </row>
    <row r="28" spans="1:6" x14ac:dyDescent="0.25">
      <c r="A28" s="602">
        <v>2.1</v>
      </c>
      <c r="B28" s="598" t="s">
        <v>474</v>
      </c>
      <c r="C28" s="591"/>
      <c r="D28" s="591"/>
      <c r="E28" s="591"/>
      <c r="F28" s="591"/>
    </row>
    <row r="29" spans="1:6" x14ac:dyDescent="0.25">
      <c r="A29" s="599"/>
      <c r="B29" s="597" t="s">
        <v>475</v>
      </c>
      <c r="C29" s="591"/>
      <c r="D29" s="591"/>
      <c r="E29" s="591"/>
      <c r="F29" s="591"/>
    </row>
    <row r="30" spans="1:6" x14ac:dyDescent="0.25">
      <c r="A30" s="599"/>
      <c r="B30" s="600" t="s">
        <v>476</v>
      </c>
      <c r="C30" s="591"/>
      <c r="D30" s="591"/>
      <c r="E30" s="591"/>
      <c r="F30" s="591"/>
    </row>
    <row r="31" spans="1:6" x14ac:dyDescent="0.25">
      <c r="A31" s="596"/>
      <c r="B31" s="600" t="s">
        <v>477</v>
      </c>
      <c r="C31" s="591"/>
      <c r="D31" s="591"/>
      <c r="E31" s="591"/>
      <c r="F31" s="591"/>
    </row>
    <row r="32" spans="1:6" x14ac:dyDescent="0.25">
      <c r="A32" s="602">
        <v>2.2000000000000002</v>
      </c>
      <c r="B32" s="601" t="s">
        <v>478</v>
      </c>
      <c r="C32" s="590"/>
      <c r="D32" s="590"/>
      <c r="E32" s="590"/>
      <c r="F32" s="590"/>
    </row>
    <row r="33" spans="1:7" ht="30" x14ac:dyDescent="0.25">
      <c r="A33" s="602"/>
      <c r="B33" s="605" t="s">
        <v>479</v>
      </c>
      <c r="C33" s="590"/>
      <c r="D33" s="590"/>
      <c r="E33" s="590"/>
      <c r="F33" s="590"/>
    </row>
    <row r="34" spans="1:7" x14ac:dyDescent="0.25">
      <c r="A34" s="596"/>
      <c r="B34" s="606" t="s">
        <v>480</v>
      </c>
      <c r="C34" s="590"/>
      <c r="D34" s="590"/>
      <c r="E34" s="591"/>
      <c r="F34" s="590"/>
    </row>
    <row r="35" spans="1:7" ht="30" x14ac:dyDescent="0.25">
      <c r="A35" s="596"/>
      <c r="B35" s="606" t="s">
        <v>481</v>
      </c>
      <c r="C35" s="593"/>
      <c r="D35" s="593"/>
      <c r="E35" s="593"/>
      <c r="F35" s="593"/>
    </row>
    <row r="36" spans="1:7" ht="30" x14ac:dyDescent="0.25">
      <c r="A36" s="596"/>
      <c r="B36" s="607" t="s">
        <v>482</v>
      </c>
      <c r="C36" s="591"/>
      <c r="D36" s="591"/>
      <c r="E36" s="591"/>
      <c r="F36" s="591"/>
    </row>
    <row r="38" spans="1:7" x14ac:dyDescent="0.25">
      <c r="A38" s="705" t="s">
        <v>517</v>
      </c>
      <c r="B38" s="705"/>
    </row>
    <row r="40" spans="1:7" x14ac:dyDescent="0.25">
      <c r="E40" s="801" t="s">
        <v>483</v>
      </c>
      <c r="F40" s="801"/>
      <c r="G40" s="584"/>
    </row>
    <row r="41" spans="1:7" x14ac:dyDescent="0.25">
      <c r="E41" s="774" t="s">
        <v>459</v>
      </c>
      <c r="F41" s="774"/>
      <c r="G41" s="616"/>
    </row>
  </sheetData>
  <mergeCells count="8">
    <mergeCell ref="A3:F3"/>
    <mergeCell ref="E40:F40"/>
    <mergeCell ref="E41:F41"/>
    <mergeCell ref="D5:E5"/>
    <mergeCell ref="C5:C6"/>
    <mergeCell ref="B5:B6"/>
    <mergeCell ref="A5:A6"/>
    <mergeCell ref="F5:F6"/>
  </mergeCells>
  <phoneticPr fontId="31" type="noConversion"/>
  <pageMargins left="0.52" right="0.54" top="0.34" bottom="0.26" header="0.27" footer="0.17"/>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workbookViewId="0">
      <selection activeCell="A3" sqref="A3:R3"/>
    </sheetView>
  </sheetViews>
  <sheetFormatPr defaultRowHeight="15.75" x14ac:dyDescent="0.25"/>
  <cols>
    <col min="1" max="1" width="4.140625" style="586" customWidth="1"/>
    <col min="2" max="2" width="28.85546875" customWidth="1"/>
    <col min="3" max="3" width="5.85546875" bestFit="1" customWidth="1"/>
    <col min="4" max="4" width="7.85546875" customWidth="1"/>
    <col min="5" max="5" width="6.7109375" customWidth="1"/>
    <col min="6" max="6" width="8.140625" customWidth="1"/>
    <col min="7" max="7" width="5.85546875" bestFit="1" customWidth="1"/>
    <col min="8" max="8" width="8.140625" customWidth="1"/>
    <col min="9" max="9" width="6.28515625" customWidth="1"/>
    <col min="10" max="10" width="8.140625" customWidth="1"/>
    <col min="11" max="11" width="5.85546875" bestFit="1" customWidth="1"/>
    <col min="12" max="12" width="7.85546875" customWidth="1"/>
    <col min="13" max="13" width="7.42578125" customWidth="1"/>
    <col min="15" max="15" width="5.85546875" bestFit="1" customWidth="1"/>
    <col min="16" max="16" width="6.42578125" bestFit="1" customWidth="1"/>
    <col min="17" max="17" width="6.5703125" customWidth="1"/>
  </cols>
  <sheetData>
    <row r="1" spans="1:18" ht="15" x14ac:dyDescent="0.2">
      <c r="A1" s="559" t="s">
        <v>431</v>
      </c>
      <c r="B1" s="560"/>
      <c r="C1" s="559"/>
      <c r="D1" s="559"/>
      <c r="E1" s="559"/>
      <c r="F1" s="559"/>
      <c r="G1" s="559"/>
      <c r="H1" s="559"/>
      <c r="I1" s="559"/>
      <c r="J1" s="559"/>
      <c r="K1" s="561"/>
      <c r="L1" s="559"/>
      <c r="P1" s="1003" t="s">
        <v>521</v>
      </c>
      <c r="Q1" s="1003"/>
      <c r="R1" s="1003"/>
    </row>
    <row r="2" spans="1:18" ht="9.75" customHeight="1" x14ac:dyDescent="0.2">
      <c r="A2" s="559"/>
      <c r="B2" s="560"/>
      <c r="C2" s="559"/>
      <c r="D2" s="559"/>
      <c r="E2" s="559"/>
      <c r="F2" s="559"/>
      <c r="G2" s="559"/>
      <c r="H2" s="559"/>
      <c r="I2" s="559"/>
      <c r="J2" s="559"/>
      <c r="K2" s="561"/>
      <c r="L2" s="559"/>
    </row>
    <row r="3" spans="1:18" ht="32.25" customHeight="1" x14ac:dyDescent="0.2">
      <c r="A3" s="1002" t="s">
        <v>484</v>
      </c>
      <c r="B3" s="1002"/>
      <c r="C3" s="1002"/>
      <c r="D3" s="1002"/>
      <c r="E3" s="1002"/>
      <c r="F3" s="1002"/>
      <c r="G3" s="1002"/>
      <c r="H3" s="1002"/>
      <c r="I3" s="1002"/>
      <c r="J3" s="1002"/>
      <c r="K3" s="1002"/>
      <c r="L3" s="1002"/>
      <c r="M3" s="1002"/>
      <c r="N3" s="1002"/>
      <c r="O3" s="1002"/>
      <c r="P3" s="1002"/>
      <c r="Q3" s="1002"/>
      <c r="R3" s="1002"/>
    </row>
    <row r="4" spans="1:18" ht="15" x14ac:dyDescent="0.25">
      <c r="A4" s="562"/>
      <c r="B4" s="562"/>
      <c r="C4" s="562"/>
      <c r="D4" s="562"/>
      <c r="E4" s="562"/>
      <c r="F4" s="562"/>
      <c r="G4" s="562"/>
      <c r="H4" s="562"/>
      <c r="I4" s="562"/>
      <c r="J4" s="562"/>
      <c r="K4" s="611"/>
      <c r="L4" s="611"/>
      <c r="M4" s="611"/>
    </row>
    <row r="5" spans="1:18" ht="37.9" customHeight="1" x14ac:dyDescent="0.2">
      <c r="A5" s="1000" t="s">
        <v>49</v>
      </c>
      <c r="B5" s="1000" t="s">
        <v>63</v>
      </c>
      <c r="C5" s="1001" t="s">
        <v>518</v>
      </c>
      <c r="D5" s="1001"/>
      <c r="E5" s="1001"/>
      <c r="F5" s="1001"/>
      <c r="G5" s="1001" t="s">
        <v>520</v>
      </c>
      <c r="H5" s="1001"/>
      <c r="I5" s="1001"/>
      <c r="J5" s="1001"/>
      <c r="K5" s="1001"/>
      <c r="L5" s="1001"/>
      <c r="M5" s="1001"/>
      <c r="N5" s="1001"/>
      <c r="O5" s="1001" t="s">
        <v>519</v>
      </c>
      <c r="P5" s="1001"/>
      <c r="Q5" s="1001"/>
      <c r="R5" s="1001"/>
    </row>
    <row r="6" spans="1:18" ht="37.9" customHeight="1" x14ac:dyDescent="0.2">
      <c r="A6" s="1000"/>
      <c r="B6" s="1000"/>
      <c r="C6" s="1001" t="s">
        <v>432</v>
      </c>
      <c r="D6" s="999" t="s">
        <v>433</v>
      </c>
      <c r="E6" s="999"/>
      <c r="F6" s="999"/>
      <c r="G6" s="1001" t="s">
        <v>513</v>
      </c>
      <c r="H6" s="1001"/>
      <c r="I6" s="1001"/>
      <c r="J6" s="1001"/>
      <c r="K6" s="1001" t="s">
        <v>514</v>
      </c>
      <c r="L6" s="1001"/>
      <c r="M6" s="1001"/>
      <c r="N6" s="1001"/>
      <c r="O6" s="1001" t="s">
        <v>432</v>
      </c>
      <c r="P6" s="999" t="s">
        <v>433</v>
      </c>
      <c r="Q6" s="999"/>
      <c r="R6" s="999"/>
    </row>
    <row r="7" spans="1:18" ht="15" x14ac:dyDescent="0.2">
      <c r="A7" s="1000"/>
      <c r="B7" s="1000"/>
      <c r="C7" s="1001"/>
      <c r="D7" s="999"/>
      <c r="E7" s="999"/>
      <c r="F7" s="999"/>
      <c r="G7" s="1001" t="s">
        <v>432</v>
      </c>
      <c r="H7" s="999" t="s">
        <v>433</v>
      </c>
      <c r="I7" s="999"/>
      <c r="J7" s="999"/>
      <c r="K7" s="1001" t="s">
        <v>432</v>
      </c>
      <c r="L7" s="999" t="s">
        <v>433</v>
      </c>
      <c r="M7" s="999"/>
      <c r="N7" s="999"/>
      <c r="O7" s="1001"/>
      <c r="P7" s="999"/>
      <c r="Q7" s="999"/>
      <c r="R7" s="999"/>
    </row>
    <row r="8" spans="1:18" ht="15.6" customHeight="1" x14ac:dyDescent="0.2">
      <c r="A8" s="1000"/>
      <c r="B8" s="1000"/>
      <c r="C8" s="1001"/>
      <c r="D8" s="998" t="s">
        <v>434</v>
      </c>
      <c r="E8" s="998"/>
      <c r="F8" s="998" t="s">
        <v>435</v>
      </c>
      <c r="G8" s="1001"/>
      <c r="H8" s="998" t="s">
        <v>434</v>
      </c>
      <c r="I8" s="998"/>
      <c r="J8" s="998" t="s">
        <v>435</v>
      </c>
      <c r="K8" s="1001"/>
      <c r="L8" s="998" t="s">
        <v>434</v>
      </c>
      <c r="M8" s="998"/>
      <c r="N8" s="998" t="s">
        <v>435</v>
      </c>
      <c r="O8" s="1001"/>
      <c r="P8" s="998" t="s">
        <v>434</v>
      </c>
      <c r="Q8" s="998"/>
      <c r="R8" s="998" t="s">
        <v>435</v>
      </c>
    </row>
    <row r="9" spans="1:18" ht="30" x14ac:dyDescent="0.2">
      <c r="A9" s="1000"/>
      <c r="B9" s="1000"/>
      <c r="C9" s="1001"/>
      <c r="D9" s="563" t="s">
        <v>436</v>
      </c>
      <c r="E9" s="563" t="s">
        <v>437</v>
      </c>
      <c r="F9" s="998"/>
      <c r="G9" s="1001"/>
      <c r="H9" s="563" t="s">
        <v>436</v>
      </c>
      <c r="I9" s="563" t="s">
        <v>437</v>
      </c>
      <c r="J9" s="998"/>
      <c r="K9" s="1001"/>
      <c r="L9" s="563" t="s">
        <v>436</v>
      </c>
      <c r="M9" s="563" t="s">
        <v>437</v>
      </c>
      <c r="N9" s="998"/>
      <c r="O9" s="1001"/>
      <c r="P9" s="563" t="s">
        <v>436</v>
      </c>
      <c r="Q9" s="563" t="s">
        <v>437</v>
      </c>
      <c r="R9" s="998"/>
    </row>
    <row r="10" spans="1:18" ht="15" x14ac:dyDescent="0.2">
      <c r="A10" s="564">
        <v>1</v>
      </c>
      <c r="B10" s="564">
        <v>2</v>
      </c>
      <c r="C10" s="564">
        <v>3</v>
      </c>
      <c r="D10" s="564">
        <v>4</v>
      </c>
      <c r="E10" s="564">
        <v>5</v>
      </c>
      <c r="F10" s="564">
        <v>6</v>
      </c>
      <c r="G10" s="564">
        <v>7</v>
      </c>
      <c r="H10" s="564">
        <v>8</v>
      </c>
      <c r="I10" s="564">
        <v>9</v>
      </c>
      <c r="J10" s="564">
        <v>10</v>
      </c>
      <c r="K10" s="564">
        <v>11</v>
      </c>
      <c r="L10" s="564">
        <v>12</v>
      </c>
      <c r="M10" s="564">
        <v>13</v>
      </c>
      <c r="N10" s="564">
        <v>14</v>
      </c>
      <c r="O10" s="704">
        <v>15</v>
      </c>
      <c r="P10" s="704">
        <v>16</v>
      </c>
      <c r="Q10" s="704">
        <v>17</v>
      </c>
      <c r="R10" s="704">
        <v>18</v>
      </c>
    </row>
    <row r="11" spans="1:18" ht="28.5" x14ac:dyDescent="0.25">
      <c r="A11" s="565" t="s">
        <v>56</v>
      </c>
      <c r="B11" s="566" t="s">
        <v>438</v>
      </c>
      <c r="C11" s="567"/>
      <c r="D11" s="567"/>
      <c r="E11" s="567"/>
      <c r="F11" s="567"/>
      <c r="G11" s="567"/>
      <c r="H11" s="567"/>
      <c r="I11" s="567"/>
      <c r="J11" s="567"/>
      <c r="K11" s="567"/>
      <c r="L11" s="567"/>
      <c r="M11" s="567"/>
      <c r="N11" s="612"/>
      <c r="O11" s="612"/>
      <c r="P11" s="612"/>
      <c r="Q11" s="612"/>
      <c r="R11" s="612"/>
    </row>
    <row r="12" spans="1:18" ht="30" x14ac:dyDescent="0.25">
      <c r="A12" s="568" t="s">
        <v>57</v>
      </c>
      <c r="B12" s="569" t="s">
        <v>439</v>
      </c>
      <c r="C12" s="570"/>
      <c r="D12" s="570"/>
      <c r="E12" s="570"/>
      <c r="F12" s="570"/>
      <c r="G12" s="570"/>
      <c r="H12" s="570"/>
      <c r="I12" s="570"/>
      <c r="J12" s="570"/>
      <c r="K12" s="570"/>
      <c r="L12" s="570"/>
      <c r="M12" s="570"/>
      <c r="N12" s="612"/>
      <c r="O12" s="612"/>
      <c r="P12" s="612"/>
      <c r="Q12" s="612"/>
      <c r="R12" s="612"/>
    </row>
    <row r="13" spans="1:18" ht="15" x14ac:dyDescent="0.25">
      <c r="A13" s="571">
        <v>1</v>
      </c>
      <c r="B13" s="572" t="s">
        <v>440</v>
      </c>
      <c r="C13" s="567"/>
      <c r="D13" s="567"/>
      <c r="E13" s="567"/>
      <c r="F13" s="567"/>
      <c r="G13" s="567"/>
      <c r="H13" s="567"/>
      <c r="I13" s="567"/>
      <c r="J13" s="567"/>
      <c r="K13" s="567"/>
      <c r="L13" s="567"/>
      <c r="M13" s="567"/>
      <c r="N13" s="612"/>
      <c r="O13" s="612"/>
      <c r="P13" s="612"/>
      <c r="Q13" s="612"/>
      <c r="R13" s="612"/>
    </row>
    <row r="14" spans="1:18" ht="15" x14ac:dyDescent="0.25">
      <c r="A14" s="573">
        <v>2</v>
      </c>
      <c r="B14" s="574" t="s">
        <v>441</v>
      </c>
      <c r="C14" s="567"/>
      <c r="D14" s="567"/>
      <c r="E14" s="567"/>
      <c r="F14" s="567"/>
      <c r="G14" s="567"/>
      <c r="H14" s="567"/>
      <c r="I14" s="567"/>
      <c r="J14" s="567"/>
      <c r="K14" s="567"/>
      <c r="L14" s="567"/>
      <c r="M14" s="567"/>
      <c r="N14" s="612"/>
      <c r="O14" s="612"/>
      <c r="P14" s="612"/>
      <c r="Q14" s="612"/>
      <c r="R14" s="612"/>
    </row>
    <row r="15" spans="1:18" ht="30" x14ac:dyDescent="0.25">
      <c r="A15" s="573">
        <v>3</v>
      </c>
      <c r="B15" s="572" t="s">
        <v>442</v>
      </c>
      <c r="C15" s="567"/>
      <c r="D15" s="567"/>
      <c r="E15" s="567"/>
      <c r="F15" s="567"/>
      <c r="G15" s="567"/>
      <c r="H15" s="567"/>
      <c r="I15" s="567"/>
      <c r="J15" s="567"/>
      <c r="K15" s="567"/>
      <c r="L15" s="567"/>
      <c r="M15" s="567"/>
      <c r="N15" s="612"/>
      <c r="O15" s="612"/>
      <c r="P15" s="612"/>
      <c r="Q15" s="612"/>
      <c r="R15" s="612"/>
    </row>
    <row r="16" spans="1:18" ht="30" x14ac:dyDescent="0.25">
      <c r="A16" s="573">
        <v>4</v>
      </c>
      <c r="B16" s="572" t="s">
        <v>443</v>
      </c>
      <c r="C16" s="567"/>
      <c r="D16" s="567"/>
      <c r="E16" s="567"/>
      <c r="F16" s="567"/>
      <c r="G16" s="567"/>
      <c r="H16" s="567"/>
      <c r="I16" s="567"/>
      <c r="J16" s="567"/>
      <c r="K16" s="567"/>
      <c r="L16" s="567"/>
      <c r="M16" s="567"/>
      <c r="N16" s="612"/>
      <c r="O16" s="612"/>
      <c r="P16" s="612"/>
      <c r="Q16" s="612"/>
      <c r="R16" s="612"/>
    </row>
    <row r="17" spans="1:18" ht="30" x14ac:dyDescent="0.25">
      <c r="A17" s="575" t="s">
        <v>58</v>
      </c>
      <c r="B17" s="569" t="s">
        <v>444</v>
      </c>
      <c r="C17" s="576"/>
      <c r="D17" s="576"/>
      <c r="E17" s="576"/>
      <c r="F17" s="576"/>
      <c r="G17" s="576"/>
      <c r="H17" s="576"/>
      <c r="I17" s="576"/>
      <c r="J17" s="576"/>
      <c r="K17" s="576"/>
      <c r="L17" s="576"/>
      <c r="M17" s="576"/>
      <c r="N17" s="612"/>
      <c r="O17" s="612"/>
      <c r="P17" s="612"/>
      <c r="Q17" s="612"/>
      <c r="R17" s="612"/>
    </row>
    <row r="18" spans="1:18" ht="14.25" x14ac:dyDescent="0.2">
      <c r="A18" s="577">
        <v>1</v>
      </c>
      <c r="B18" s="578" t="s">
        <v>445</v>
      </c>
      <c r="C18" s="579"/>
      <c r="D18" s="579"/>
      <c r="E18" s="579"/>
      <c r="F18" s="579"/>
      <c r="G18" s="579"/>
      <c r="H18" s="579"/>
      <c r="I18" s="579"/>
      <c r="J18" s="579"/>
      <c r="K18" s="579"/>
      <c r="L18" s="579"/>
      <c r="M18" s="579"/>
      <c r="N18" s="612"/>
      <c r="O18" s="612"/>
      <c r="P18" s="612"/>
      <c r="Q18" s="612"/>
      <c r="R18" s="612"/>
    </row>
    <row r="19" spans="1:18" ht="15" x14ac:dyDescent="0.25">
      <c r="A19" s="571" t="s">
        <v>446</v>
      </c>
      <c r="B19" s="572" t="s">
        <v>440</v>
      </c>
      <c r="C19" s="567"/>
      <c r="D19" s="567"/>
      <c r="E19" s="567"/>
      <c r="F19" s="567"/>
      <c r="G19" s="567"/>
      <c r="H19" s="567"/>
      <c r="I19" s="567"/>
      <c r="J19" s="567"/>
      <c r="K19" s="567"/>
      <c r="L19" s="567"/>
      <c r="M19" s="567"/>
      <c r="N19" s="612"/>
      <c r="O19" s="612"/>
      <c r="P19" s="612"/>
      <c r="Q19" s="612"/>
      <c r="R19" s="612"/>
    </row>
    <row r="20" spans="1:18" ht="15" x14ac:dyDescent="0.25">
      <c r="A20" s="573" t="s">
        <v>447</v>
      </c>
      <c r="B20" s="574" t="s">
        <v>441</v>
      </c>
      <c r="C20" s="567"/>
      <c r="D20" s="567"/>
      <c r="E20" s="567"/>
      <c r="F20" s="567"/>
      <c r="G20" s="567"/>
      <c r="H20" s="567"/>
      <c r="I20" s="567"/>
      <c r="J20" s="567"/>
      <c r="K20" s="567"/>
      <c r="L20" s="567"/>
      <c r="M20" s="567"/>
      <c r="N20" s="612"/>
      <c r="O20" s="612"/>
      <c r="P20" s="612"/>
      <c r="Q20" s="612"/>
      <c r="R20" s="612"/>
    </row>
    <row r="21" spans="1:18" ht="30" x14ac:dyDescent="0.25">
      <c r="A21" s="573" t="s">
        <v>448</v>
      </c>
      <c r="B21" s="572" t="s">
        <v>442</v>
      </c>
      <c r="C21" s="567"/>
      <c r="D21" s="567"/>
      <c r="E21" s="567"/>
      <c r="F21" s="567"/>
      <c r="G21" s="567"/>
      <c r="H21" s="567"/>
      <c r="I21" s="567"/>
      <c r="J21" s="567"/>
      <c r="K21" s="567"/>
      <c r="L21" s="567"/>
      <c r="M21" s="567"/>
      <c r="N21" s="612"/>
      <c r="O21" s="612"/>
      <c r="P21" s="612"/>
      <c r="Q21" s="612"/>
      <c r="R21" s="612"/>
    </row>
    <row r="22" spans="1:18" ht="30" x14ac:dyDescent="0.25">
      <c r="A22" s="573" t="s">
        <v>449</v>
      </c>
      <c r="B22" s="572" t="s">
        <v>443</v>
      </c>
      <c r="C22" s="567"/>
      <c r="D22" s="567"/>
      <c r="E22" s="567"/>
      <c r="F22" s="567"/>
      <c r="G22" s="567"/>
      <c r="H22" s="567"/>
      <c r="I22" s="567"/>
      <c r="J22" s="567"/>
      <c r="K22" s="567"/>
      <c r="L22" s="567"/>
      <c r="M22" s="567"/>
      <c r="N22" s="612"/>
      <c r="O22" s="612"/>
      <c r="P22" s="612"/>
      <c r="Q22" s="612"/>
      <c r="R22" s="612"/>
    </row>
    <row r="23" spans="1:18" ht="30" x14ac:dyDescent="0.25">
      <c r="A23" s="575"/>
      <c r="B23" s="580" t="s">
        <v>450</v>
      </c>
      <c r="C23" s="570"/>
      <c r="D23" s="570"/>
      <c r="E23" s="570"/>
      <c r="F23" s="570"/>
      <c r="G23" s="570"/>
      <c r="H23" s="570"/>
      <c r="I23" s="570"/>
      <c r="J23" s="570"/>
      <c r="K23" s="570"/>
      <c r="L23" s="570"/>
      <c r="M23" s="570"/>
      <c r="N23" s="612"/>
      <c r="O23" s="612"/>
      <c r="P23" s="612"/>
      <c r="Q23" s="612"/>
      <c r="R23" s="612"/>
    </row>
    <row r="24" spans="1:18" ht="15" x14ac:dyDescent="0.25">
      <c r="A24" s="581" t="s">
        <v>451</v>
      </c>
      <c r="B24" s="582" t="s">
        <v>452</v>
      </c>
      <c r="C24" s="576"/>
      <c r="D24" s="576"/>
      <c r="E24" s="576"/>
      <c r="F24" s="576"/>
      <c r="G24" s="576"/>
      <c r="H24" s="576"/>
      <c r="I24" s="576"/>
      <c r="J24" s="576"/>
      <c r="K24" s="576"/>
      <c r="L24" s="576"/>
      <c r="M24" s="576"/>
      <c r="N24" s="612"/>
      <c r="O24" s="612"/>
      <c r="P24" s="612"/>
      <c r="Q24" s="612"/>
      <c r="R24" s="612"/>
    </row>
    <row r="25" spans="1:18" ht="15" x14ac:dyDescent="0.25">
      <c r="A25" s="571" t="s">
        <v>446</v>
      </c>
      <c r="B25" s="572" t="s">
        <v>440</v>
      </c>
      <c r="C25" s="567"/>
      <c r="D25" s="567"/>
      <c r="E25" s="567"/>
      <c r="F25" s="567"/>
      <c r="G25" s="567"/>
      <c r="H25" s="567"/>
      <c r="I25" s="567"/>
      <c r="J25" s="567"/>
      <c r="K25" s="567"/>
      <c r="L25" s="567"/>
      <c r="M25" s="567"/>
      <c r="N25" s="612"/>
      <c r="O25" s="612"/>
      <c r="P25" s="612"/>
      <c r="Q25" s="612"/>
      <c r="R25" s="612"/>
    </row>
    <row r="26" spans="1:18" ht="15" x14ac:dyDescent="0.25">
      <c r="A26" s="573" t="s">
        <v>447</v>
      </c>
      <c r="B26" s="574" t="s">
        <v>441</v>
      </c>
      <c r="C26" s="567"/>
      <c r="D26" s="567"/>
      <c r="E26" s="567"/>
      <c r="F26" s="567"/>
      <c r="G26" s="567"/>
      <c r="H26" s="567"/>
      <c r="I26" s="567"/>
      <c r="J26" s="567"/>
      <c r="K26" s="567"/>
      <c r="L26" s="567"/>
      <c r="M26" s="567"/>
      <c r="N26" s="612"/>
      <c r="O26" s="612"/>
      <c r="P26" s="612"/>
      <c r="Q26" s="612"/>
      <c r="R26" s="612"/>
    </row>
    <row r="27" spans="1:18" ht="30" x14ac:dyDescent="0.25">
      <c r="A27" s="573" t="s">
        <v>448</v>
      </c>
      <c r="B27" s="572" t="s">
        <v>442</v>
      </c>
      <c r="C27" s="567"/>
      <c r="D27" s="567"/>
      <c r="E27" s="567"/>
      <c r="F27" s="567"/>
      <c r="G27" s="567"/>
      <c r="H27" s="567"/>
      <c r="I27" s="567"/>
      <c r="J27" s="567"/>
      <c r="K27" s="567"/>
      <c r="L27" s="567"/>
      <c r="M27" s="567"/>
      <c r="N27" s="612"/>
      <c r="O27" s="612"/>
      <c r="P27" s="612"/>
      <c r="Q27" s="612"/>
      <c r="R27" s="612"/>
    </row>
    <row r="28" spans="1:18" ht="30" x14ac:dyDescent="0.25">
      <c r="A28" s="573" t="s">
        <v>449</v>
      </c>
      <c r="B28" s="572" t="s">
        <v>443</v>
      </c>
      <c r="C28" s="567"/>
      <c r="D28" s="567"/>
      <c r="E28" s="567"/>
      <c r="F28" s="567"/>
      <c r="G28" s="567"/>
      <c r="H28" s="567"/>
      <c r="I28" s="567"/>
      <c r="J28" s="567"/>
      <c r="K28" s="567"/>
      <c r="L28" s="567"/>
      <c r="M28" s="567"/>
      <c r="N28" s="612"/>
      <c r="O28" s="612"/>
      <c r="P28" s="612"/>
      <c r="Q28" s="612"/>
      <c r="R28" s="612"/>
    </row>
    <row r="29" spans="1:18" ht="15" x14ac:dyDescent="0.25">
      <c r="A29" s="581" t="s">
        <v>453</v>
      </c>
      <c r="B29" s="582" t="s">
        <v>452</v>
      </c>
      <c r="C29" s="576"/>
      <c r="D29" s="576"/>
      <c r="E29" s="576"/>
      <c r="F29" s="576"/>
      <c r="G29" s="576"/>
      <c r="H29" s="576"/>
      <c r="I29" s="576"/>
      <c r="J29" s="576"/>
      <c r="K29" s="576"/>
      <c r="L29" s="576"/>
      <c r="M29" s="576"/>
      <c r="N29" s="612"/>
      <c r="O29" s="612"/>
      <c r="P29" s="612"/>
      <c r="Q29" s="612"/>
      <c r="R29" s="612"/>
    </row>
    <row r="30" spans="1:18" ht="15" x14ac:dyDescent="0.25">
      <c r="A30" s="581"/>
      <c r="B30" s="582" t="s">
        <v>454</v>
      </c>
      <c r="C30" s="576"/>
      <c r="D30" s="576"/>
      <c r="E30" s="576"/>
      <c r="F30" s="576"/>
      <c r="G30" s="576"/>
      <c r="H30" s="576"/>
      <c r="I30" s="576"/>
      <c r="J30" s="576"/>
      <c r="K30" s="576"/>
      <c r="L30" s="576"/>
      <c r="M30" s="576"/>
      <c r="N30" s="612"/>
      <c r="O30" s="612"/>
      <c r="P30" s="612"/>
      <c r="Q30" s="612"/>
      <c r="R30" s="612"/>
    </row>
    <row r="31" spans="1:18" ht="28.5" x14ac:dyDescent="0.25">
      <c r="A31" s="565" t="s">
        <v>61</v>
      </c>
      <c r="B31" s="566" t="s">
        <v>455</v>
      </c>
      <c r="C31" s="567"/>
      <c r="D31" s="567"/>
      <c r="E31" s="567"/>
      <c r="F31" s="567"/>
      <c r="G31" s="567"/>
      <c r="H31" s="567"/>
      <c r="I31" s="567"/>
      <c r="J31" s="567"/>
      <c r="K31" s="567"/>
      <c r="L31" s="567"/>
      <c r="M31" s="567"/>
      <c r="N31" s="612"/>
      <c r="O31" s="612"/>
      <c r="P31" s="612"/>
      <c r="Q31" s="612"/>
      <c r="R31" s="612"/>
    </row>
    <row r="32" spans="1:18" ht="30" x14ac:dyDescent="0.25">
      <c r="A32" s="568" t="s">
        <v>57</v>
      </c>
      <c r="B32" s="569" t="s">
        <v>439</v>
      </c>
      <c r="C32" s="576"/>
      <c r="D32" s="576"/>
      <c r="E32" s="576"/>
      <c r="F32" s="576"/>
      <c r="G32" s="576"/>
      <c r="H32" s="576"/>
      <c r="I32" s="576"/>
      <c r="J32" s="576"/>
      <c r="K32" s="576"/>
      <c r="L32" s="576"/>
      <c r="M32" s="576"/>
      <c r="N32" s="612"/>
      <c r="O32" s="612"/>
      <c r="P32" s="612"/>
      <c r="Q32" s="612"/>
      <c r="R32" s="612"/>
    </row>
    <row r="33" spans="1:19" ht="15" x14ac:dyDescent="0.25">
      <c r="A33" s="571">
        <v>1</v>
      </c>
      <c r="B33" s="572" t="s">
        <v>440</v>
      </c>
      <c r="C33" s="567"/>
      <c r="D33" s="567"/>
      <c r="E33" s="567"/>
      <c r="F33" s="567"/>
      <c r="G33" s="567"/>
      <c r="H33" s="567"/>
      <c r="I33" s="567"/>
      <c r="J33" s="567"/>
      <c r="K33" s="567"/>
      <c r="L33" s="567"/>
      <c r="M33" s="567"/>
      <c r="N33" s="612"/>
      <c r="O33" s="612"/>
      <c r="P33" s="612"/>
      <c r="Q33" s="612"/>
      <c r="R33" s="612"/>
    </row>
    <row r="34" spans="1:19" ht="15" x14ac:dyDescent="0.25">
      <c r="A34" s="573">
        <v>2</v>
      </c>
      <c r="B34" s="574" t="s">
        <v>441</v>
      </c>
      <c r="C34" s="576"/>
      <c r="D34" s="576"/>
      <c r="E34" s="576"/>
      <c r="F34" s="576"/>
      <c r="G34" s="576"/>
      <c r="H34" s="576"/>
      <c r="I34" s="576"/>
      <c r="J34" s="576"/>
      <c r="K34" s="576"/>
      <c r="L34" s="576"/>
      <c r="M34" s="576"/>
      <c r="N34" s="612"/>
      <c r="O34" s="612"/>
      <c r="P34" s="612"/>
      <c r="Q34" s="612"/>
      <c r="R34" s="612"/>
    </row>
    <row r="35" spans="1:19" ht="30" x14ac:dyDescent="0.25">
      <c r="A35" s="571">
        <v>3</v>
      </c>
      <c r="B35" s="572" t="s">
        <v>442</v>
      </c>
      <c r="C35" s="567"/>
      <c r="D35" s="567"/>
      <c r="E35" s="567"/>
      <c r="F35" s="567"/>
      <c r="G35" s="567"/>
      <c r="H35" s="567"/>
      <c r="I35" s="567"/>
      <c r="J35" s="567"/>
      <c r="K35" s="567"/>
      <c r="L35" s="567"/>
      <c r="M35" s="567"/>
      <c r="N35" s="612"/>
      <c r="O35" s="612"/>
      <c r="P35" s="612"/>
      <c r="Q35" s="612"/>
      <c r="R35" s="612"/>
    </row>
    <row r="36" spans="1:19" ht="30" x14ac:dyDescent="0.25">
      <c r="A36" s="573">
        <v>4</v>
      </c>
      <c r="B36" s="572" t="s">
        <v>443</v>
      </c>
      <c r="C36" s="567"/>
      <c r="D36" s="567"/>
      <c r="E36" s="567"/>
      <c r="F36" s="567"/>
      <c r="G36" s="567"/>
      <c r="H36" s="567"/>
      <c r="I36" s="567"/>
      <c r="J36" s="567"/>
      <c r="K36" s="567"/>
      <c r="L36" s="567"/>
      <c r="M36" s="567"/>
      <c r="N36" s="612"/>
      <c r="O36" s="612"/>
      <c r="P36" s="612"/>
      <c r="Q36" s="612"/>
      <c r="R36" s="612"/>
    </row>
    <row r="37" spans="1:19" ht="30" x14ac:dyDescent="0.25">
      <c r="A37" s="571">
        <v>5</v>
      </c>
      <c r="B37" s="572" t="s">
        <v>456</v>
      </c>
      <c r="C37" s="567"/>
      <c r="D37" s="567"/>
      <c r="E37" s="567"/>
      <c r="F37" s="567"/>
      <c r="G37" s="567"/>
      <c r="H37" s="567"/>
      <c r="I37" s="567"/>
      <c r="J37" s="567"/>
      <c r="K37" s="567"/>
      <c r="L37" s="567"/>
      <c r="M37" s="567"/>
      <c r="N37" s="612"/>
      <c r="O37" s="612"/>
      <c r="P37" s="612"/>
      <c r="Q37" s="612"/>
      <c r="R37" s="612"/>
    </row>
    <row r="38" spans="1:19" ht="30" x14ac:dyDescent="0.25">
      <c r="A38" s="573">
        <v>6</v>
      </c>
      <c r="B38" s="572" t="s">
        <v>457</v>
      </c>
      <c r="C38" s="567"/>
      <c r="D38" s="567"/>
      <c r="E38" s="567"/>
      <c r="F38" s="567"/>
      <c r="G38" s="567"/>
      <c r="H38" s="567"/>
      <c r="I38" s="567"/>
      <c r="J38" s="567"/>
      <c r="K38" s="567"/>
      <c r="L38" s="567"/>
      <c r="M38" s="567"/>
      <c r="N38" s="612"/>
      <c r="O38" s="612"/>
      <c r="P38" s="612"/>
      <c r="Q38" s="612"/>
      <c r="R38" s="612"/>
    </row>
    <row r="39" spans="1:19" ht="30" x14ac:dyDescent="0.25">
      <c r="A39" s="575" t="s">
        <v>58</v>
      </c>
      <c r="B39" s="569" t="s">
        <v>444</v>
      </c>
      <c r="C39" s="567"/>
      <c r="D39" s="567"/>
      <c r="E39" s="567"/>
      <c r="F39" s="567"/>
      <c r="G39" s="567"/>
      <c r="H39" s="567"/>
      <c r="I39" s="567"/>
      <c r="J39" s="567"/>
      <c r="K39" s="567"/>
      <c r="L39" s="567"/>
      <c r="M39" s="567"/>
      <c r="N39" s="612"/>
      <c r="O39" s="612"/>
      <c r="P39" s="612"/>
      <c r="Q39" s="612"/>
      <c r="R39" s="612"/>
    </row>
    <row r="40" spans="1:19" ht="27" x14ac:dyDescent="0.2">
      <c r="A40" s="577">
        <v>1</v>
      </c>
      <c r="B40" s="583" t="s">
        <v>458</v>
      </c>
      <c r="C40" s="579"/>
      <c r="D40" s="579"/>
      <c r="E40" s="579"/>
      <c r="F40" s="579"/>
      <c r="G40" s="579"/>
      <c r="H40" s="579"/>
      <c r="I40" s="579"/>
      <c r="J40" s="579"/>
      <c r="K40" s="579"/>
      <c r="L40" s="579"/>
      <c r="M40" s="579"/>
      <c r="N40" s="612"/>
      <c r="O40" s="612"/>
      <c r="P40" s="612"/>
      <c r="Q40" s="612"/>
      <c r="R40" s="612"/>
    </row>
    <row r="41" spans="1:19" ht="15" x14ac:dyDescent="0.25">
      <c r="A41" s="571" t="s">
        <v>446</v>
      </c>
      <c r="B41" s="572" t="s">
        <v>440</v>
      </c>
      <c r="C41" s="567"/>
      <c r="D41" s="567"/>
      <c r="E41" s="567"/>
      <c r="F41" s="567"/>
      <c r="G41" s="567"/>
      <c r="H41" s="567"/>
      <c r="I41" s="567"/>
      <c r="J41" s="567"/>
      <c r="K41" s="567"/>
      <c r="L41" s="567"/>
      <c r="M41" s="567"/>
      <c r="N41" s="612"/>
      <c r="O41" s="612"/>
      <c r="P41" s="612"/>
      <c r="Q41" s="612"/>
      <c r="R41" s="612"/>
    </row>
    <row r="42" spans="1:19" ht="15" x14ac:dyDescent="0.25">
      <c r="A42" s="573" t="s">
        <v>447</v>
      </c>
      <c r="B42" s="574" t="s">
        <v>441</v>
      </c>
      <c r="C42" s="576"/>
      <c r="D42" s="576"/>
      <c r="E42" s="576"/>
      <c r="F42" s="576"/>
      <c r="G42" s="576"/>
      <c r="H42" s="576"/>
      <c r="I42" s="576"/>
      <c r="J42" s="576"/>
      <c r="K42" s="576"/>
      <c r="L42" s="576"/>
      <c r="M42" s="576"/>
      <c r="N42" s="612"/>
      <c r="O42" s="612"/>
      <c r="P42" s="612"/>
      <c r="Q42" s="612"/>
      <c r="R42" s="612"/>
    </row>
    <row r="43" spans="1:19" ht="30" x14ac:dyDescent="0.25">
      <c r="A43" s="571" t="s">
        <v>448</v>
      </c>
      <c r="B43" s="572" t="s">
        <v>442</v>
      </c>
      <c r="C43" s="567"/>
      <c r="D43" s="567"/>
      <c r="E43" s="567"/>
      <c r="F43" s="567"/>
      <c r="G43" s="567"/>
      <c r="H43" s="567"/>
      <c r="I43" s="567"/>
      <c r="J43" s="567"/>
      <c r="K43" s="567"/>
      <c r="L43" s="567"/>
      <c r="M43" s="567"/>
      <c r="N43" s="612"/>
      <c r="O43" s="612"/>
      <c r="P43" s="612"/>
      <c r="Q43" s="612"/>
      <c r="R43" s="612"/>
    </row>
    <row r="44" spans="1:19" ht="30" x14ac:dyDescent="0.25">
      <c r="A44" s="573" t="s">
        <v>449</v>
      </c>
      <c r="B44" s="572" t="s">
        <v>443</v>
      </c>
      <c r="C44" s="567"/>
      <c r="D44" s="567"/>
      <c r="E44" s="567"/>
      <c r="F44" s="567"/>
      <c r="G44" s="567"/>
      <c r="H44" s="567"/>
      <c r="I44" s="567"/>
      <c r="J44" s="567"/>
      <c r="K44" s="567"/>
      <c r="L44" s="567"/>
      <c r="M44" s="567"/>
      <c r="N44" s="612"/>
      <c r="O44" s="612"/>
      <c r="P44" s="612"/>
      <c r="Q44" s="612"/>
      <c r="R44" s="612"/>
    </row>
    <row r="45" spans="1:19" ht="15" x14ac:dyDescent="0.25">
      <c r="A45" s="608"/>
      <c r="B45" s="609"/>
      <c r="C45" s="610"/>
      <c r="D45" s="610"/>
      <c r="E45" s="610"/>
      <c r="F45" s="610"/>
      <c r="G45" s="610"/>
      <c r="H45" s="610"/>
      <c r="I45" s="610"/>
      <c r="J45" s="610"/>
      <c r="K45" s="610"/>
      <c r="L45" s="610"/>
      <c r="M45" s="610"/>
    </row>
    <row r="46" spans="1:19" x14ac:dyDescent="0.25">
      <c r="A46" s="584"/>
      <c r="B46" s="584"/>
      <c r="C46" s="584"/>
      <c r="D46" s="584"/>
      <c r="E46" s="584"/>
      <c r="M46" s="585" t="s">
        <v>483</v>
      </c>
      <c r="N46" s="585"/>
      <c r="O46" s="585"/>
      <c r="P46" s="585"/>
      <c r="Q46" s="585"/>
      <c r="R46" s="584"/>
      <c r="S46" s="584"/>
    </row>
    <row r="47" spans="1:19" x14ac:dyDescent="0.25">
      <c r="A47" s="584"/>
      <c r="B47" s="584"/>
      <c r="C47" s="584"/>
      <c r="D47" s="584"/>
      <c r="E47" s="584"/>
      <c r="M47" s="774" t="s">
        <v>459</v>
      </c>
      <c r="N47" s="774"/>
      <c r="O47" s="774"/>
      <c r="P47" s="774"/>
      <c r="Q47" s="774"/>
      <c r="R47" s="774"/>
      <c r="S47" s="774"/>
    </row>
    <row r="48" spans="1:19" x14ac:dyDescent="0.25">
      <c r="A48" s="584"/>
      <c r="B48" s="584"/>
      <c r="C48" s="584"/>
      <c r="D48" s="584"/>
      <c r="E48" s="584"/>
      <c r="F48" s="584"/>
      <c r="G48" s="584"/>
      <c r="H48" s="584"/>
      <c r="I48" s="584"/>
      <c r="J48" s="584"/>
      <c r="K48" s="584"/>
      <c r="L48" s="584"/>
      <c r="M48" s="584"/>
    </row>
  </sheetData>
  <mergeCells count="26">
    <mergeCell ref="A3:R3"/>
    <mergeCell ref="P1:R1"/>
    <mergeCell ref="J8:J9"/>
    <mergeCell ref="C6:C9"/>
    <mergeCell ref="D6:F7"/>
    <mergeCell ref="O5:R5"/>
    <mergeCell ref="O6:O9"/>
    <mergeCell ref="P6:R7"/>
    <mergeCell ref="P8:Q8"/>
    <mergeCell ref="R8:R9"/>
    <mergeCell ref="M47:S47"/>
    <mergeCell ref="A5:A9"/>
    <mergeCell ref="B5:B9"/>
    <mergeCell ref="C5:F5"/>
    <mergeCell ref="G6:J6"/>
    <mergeCell ref="K6:N6"/>
    <mergeCell ref="G5:N5"/>
    <mergeCell ref="G7:G9"/>
    <mergeCell ref="H7:J7"/>
    <mergeCell ref="K7:K9"/>
    <mergeCell ref="D8:E8"/>
    <mergeCell ref="F8:F9"/>
    <mergeCell ref="N8:N9"/>
    <mergeCell ref="L7:N7"/>
    <mergeCell ref="L8:M8"/>
    <mergeCell ref="H8:I8"/>
  </mergeCells>
  <phoneticPr fontId="31" type="noConversion"/>
  <printOptions horizontalCentered="1"/>
  <pageMargins left="0.33" right="0.36" top="0.59" bottom="1" header="0.5" footer="0.92"/>
  <pageSetup paperSize="9" scale="9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7</vt:i4>
      </vt:variant>
    </vt:vector>
  </HeadingPairs>
  <TitlesOfParts>
    <vt:vector size="25" baseType="lpstr">
      <vt:lpstr>01-Thong tin</vt:lpstr>
      <vt:lpstr>02-CSVC</vt:lpstr>
      <vt:lpstr>03-Giao vien</vt:lpstr>
      <vt:lpstr>03.1-Thong tin GV</vt:lpstr>
      <vt:lpstr>04.KH Tuyen sinh</vt:lpstr>
      <vt:lpstr>05-Hs,sv dau nam</vt:lpstr>
      <vt:lpstr>06-Tuyen sinh</vt:lpstr>
      <vt:lpstr>06.1-Tuyen sinh CDN</vt:lpstr>
      <vt:lpstr>06.2-Tuyen sinh TCN</vt:lpstr>
      <vt:lpstr>06.3-Tuyen sinh SCN&amp;3thang</vt:lpstr>
      <vt:lpstr>06.4-Tuyen sinh(ĐT chính sách)</vt:lpstr>
      <vt:lpstr>07.Tot nghiep</vt:lpstr>
      <vt:lpstr>07.1-Tot nghiep CDN</vt:lpstr>
      <vt:lpstr>07.2-Tot nghiep TCN</vt:lpstr>
      <vt:lpstr>07.3-Tot nghiep SCN&amp;3thang</vt:lpstr>
      <vt:lpstr>07.4.-Tot nghiep(ĐT Chính sách)</vt:lpstr>
      <vt:lpstr>08.Thu chi day nghe</vt:lpstr>
      <vt:lpstr>09.CTMTQG</vt:lpstr>
      <vt:lpstr>'04.KH Tuyen sinh'!Print_Titles</vt:lpstr>
      <vt:lpstr>'06.3-Tuyen sinh SCN&amp;3thang'!Print_Titles</vt:lpstr>
      <vt:lpstr>'06.4-Tuyen sinh(ĐT chính sách)'!Print_Titles</vt:lpstr>
      <vt:lpstr>'06-Tuyen sinh'!Print_Titles</vt:lpstr>
      <vt:lpstr>'07.4.-Tot nghiep(ĐT Chính sách)'!Print_Titles</vt:lpstr>
      <vt:lpstr>'07.Tot nghiep'!Print_Titles</vt:lpstr>
      <vt:lpstr>'09.CTMTQG'!Print_Titles</vt:lpstr>
    </vt:vector>
  </TitlesOfParts>
  <Company>&lt;arabianhorse&gt;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Administrators</dc:creator>
  <cp:lastModifiedBy>User</cp:lastModifiedBy>
  <cp:lastPrinted>2016-01-29T09:31:20Z</cp:lastPrinted>
  <dcterms:created xsi:type="dcterms:W3CDTF">2015-10-21T08:45:57Z</dcterms:created>
  <dcterms:modified xsi:type="dcterms:W3CDTF">2016-06-11T02:08:45Z</dcterms:modified>
</cp:coreProperties>
</file>